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1. DINAS PENDIDIKAN\AMPRAHAN TPP\lampiran IV\"/>
    </mc:Choice>
  </mc:AlternateContent>
  <xr:revisionPtr revIDLastSave="0" documentId="13_ncr:1_{9EC24D5B-7F00-4D3B-A246-9FA27D48971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Sheet1!$A$1:$AP$48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4" i="1" l="1"/>
  <c r="AH24" i="1" l="1"/>
  <c r="AG26" i="1"/>
  <c r="F26" i="1"/>
  <c r="H24" i="1"/>
  <c r="V24" i="1" s="1"/>
  <c r="V26" i="1" s="1"/>
  <c r="L24" i="1" l="1"/>
  <c r="L26" i="1" s="1"/>
  <c r="AB24" i="1"/>
  <c r="AB26" i="1" s="1"/>
  <c r="N24" i="1"/>
  <c r="N26" i="1" s="1"/>
  <c r="T24" i="1"/>
  <c r="T26" i="1" s="1"/>
  <c r="P24" i="1"/>
  <c r="P26" i="1" s="1"/>
  <c r="X24" i="1"/>
  <c r="X26" i="1" s="1"/>
  <c r="J24" i="1"/>
  <c r="R24" i="1"/>
  <c r="R26" i="1" s="1"/>
  <c r="Z24" i="1"/>
  <c r="Z26" i="1" s="1"/>
  <c r="J26" i="1" l="1"/>
  <c r="AR24" i="1"/>
  <c r="AC24" i="1"/>
  <c r="AE26" i="1" l="1"/>
  <c r="AF26" i="1"/>
  <c r="AH26" i="1" l="1"/>
</calcChain>
</file>

<file path=xl/sharedStrings.xml><?xml version="1.0" encoding="utf-8"?>
<sst xmlns="http://schemas.openxmlformats.org/spreadsheetml/2006/main" count="92" uniqueCount="70">
  <si>
    <t>NO.</t>
  </si>
  <si>
    <t>NAMA / NIP</t>
  </si>
  <si>
    <t>KELAS
JABATAN</t>
  </si>
  <si>
    <t>BESARNYA TPP-PNS</t>
  </si>
  <si>
    <t>TUGAS
TAMBAHAN
(20%)</t>
  </si>
  <si>
    <t>POTONGAN</t>
  </si>
  <si>
    <t>JUMLAH
POTONGAN</t>
  </si>
  <si>
    <t>BPJS</t>
  </si>
  <si>
    <t xml:space="preserve">JUMLAH </t>
  </si>
  <si>
    <t>PPH</t>
  </si>
  <si>
    <t>JUMLAH YANG DITERIMA</t>
  </si>
  <si>
    <t>NOMOR REKENING</t>
  </si>
  <si>
    <t>TANDA TANGAN / TANDA TERIMA</t>
  </si>
  <si>
    <t>TA/TU</t>
  </si>
  <si>
    <t>TK</t>
  </si>
  <si>
    <t>TL 1</t>
  </si>
  <si>
    <t>TL 2</t>
  </si>
  <si>
    <t>TL 3</t>
  </si>
  <si>
    <t>TL 4</t>
  </si>
  <si>
    <t>PSW 1</t>
  </si>
  <si>
    <t>PSW 2</t>
  </si>
  <si>
    <t>PSW 3</t>
  </si>
  <si>
    <t>PSW 4</t>
  </si>
  <si>
    <t>Gol.IV=15%
Gol.III=5%</t>
  </si>
  <si>
    <t>(Rp)</t>
  </si>
  <si>
    <t>JUMLAH</t>
  </si>
  <si>
    <t>Mengetahui :</t>
  </si>
  <si>
    <t>Muara Teweh, …. Januari 2008</t>
  </si>
  <si>
    <t>Pembuat Daftar,</t>
  </si>
  <si>
    <t>Riduansyah</t>
  </si>
  <si>
    <t>NIP. 530011367</t>
  </si>
  <si>
    <t>PERATURAN BUPATI BARITO UTARA</t>
  </si>
  <si>
    <t>PPTK (Pengelola Anggaran TPP)</t>
  </si>
  <si>
    <t>PA/KPA (Pengelola Anggaran TPP)</t>
  </si>
  <si>
    <t>Keterangan:</t>
  </si>
  <si>
    <t>TMK</t>
  </si>
  <si>
    <t>TL1</t>
  </si>
  <si>
    <t>TL2</t>
  </si>
  <si>
    <t>TL3</t>
  </si>
  <si>
    <t>TL4</t>
  </si>
  <si>
    <t>PSW1</t>
  </si>
  <si>
    <t>PSW2</t>
  </si>
  <si>
    <t>PSW3</t>
  </si>
  <si>
    <t>PSW4</t>
  </si>
  <si>
    <t>:  TIDAK APEL/TIDAK UPACARA</t>
  </si>
  <si>
    <t>:  TIDAK MASUK KERJA</t>
  </si>
  <si>
    <t>:  TERLAMBAT 1 MENIT S.D. &lt; 31 MENIT</t>
  </si>
  <si>
    <t>:  TERLAMBAT 31 MENIT S.D. &lt; 61 MENIT</t>
  </si>
  <si>
    <t>:  TERLAMBAT 61 MENIT S.D. &lt; 91 MENIT</t>
  </si>
  <si>
    <r>
      <t xml:space="preserve">:  TERLAMBAT </t>
    </r>
    <r>
      <rPr>
        <sz val="12"/>
        <color theme="1"/>
        <rFont val="Calibri"/>
        <family val="2"/>
      </rPr>
      <t xml:space="preserve">≥ </t>
    </r>
    <r>
      <rPr>
        <sz val="12"/>
        <color theme="1"/>
        <rFont val="Bookman Old Style"/>
        <family val="1"/>
      </rPr>
      <t>91 MENIT DAN/ATAU TIDAK MENGISI DAFTAR HADIR MASUK KERJA</t>
    </r>
  </si>
  <si>
    <t>:  PULANG SEBELUM WAKTU 1 MENIT S.D &lt; 31 MENIT</t>
  </si>
  <si>
    <r>
      <t xml:space="preserve">:  PULANG SEBELUM WAKTU  </t>
    </r>
    <r>
      <rPr>
        <sz val="12"/>
        <color theme="1"/>
        <rFont val="Calibri"/>
        <family val="2"/>
      </rPr>
      <t xml:space="preserve">≥ </t>
    </r>
    <r>
      <rPr>
        <sz val="12"/>
        <color theme="1"/>
        <rFont val="Bookman Old Style"/>
        <family val="1"/>
      </rPr>
      <t>91 MENIT DAN/ATAU TIDAK MENGISI DAFTAR HADIR PULANG KANTOR</t>
    </r>
  </si>
  <si>
    <t>:  PULANG SEBELUM WAKTU 31 MENIT S.D &lt; 61 MENIT</t>
  </si>
  <si>
    <t>:  PULANG SEBELUM WAKTU 61 MENIT S.D &lt; 91 MENIT</t>
  </si>
  <si>
    <t>PERHITUNGAN PEMBERIAN BESARAN TPP PEGAWAI ASN</t>
  </si>
  <si>
    <t>TENTANG</t>
  </si>
  <si>
    <t>PEMBERIAN TAMBAHAN PENGHASILAN KEPADA PEGAWAI APARATUR SIPIL NEGARA DI LINGKUNGAN PEMERINTAH KABUPATEN BARITO UTARA</t>
  </si>
  <si>
    <t>LAMPIRAN IV</t>
  </si>
  <si>
    <t>NOMOR       TAHUN 2023</t>
  </si>
  <si>
    <t xml:space="preserve"> </t>
  </si>
  <si>
    <t>NURHAYATI, SE</t>
  </si>
  <si>
    <t>NIP. 198108282008012023</t>
  </si>
  <si>
    <t>SYAHMILUDIN A SURAPATI S.P,M.Si</t>
  </si>
  <si>
    <t>NIP. 197203092000031008</t>
  </si>
  <si>
    <t>PERHITUNGAN PEMBERIAN TPP ke 13 ASN</t>
  </si>
  <si>
    <t>Muara Teweh,  31 Mei 2024</t>
  </si>
  <si>
    <t xml:space="preserve"> Bulan Mei 2024, TK...SD....SMP...</t>
  </si>
  <si>
    <t>Angling Dharma,S.Pd</t>
  </si>
  <si>
    <t>19090819 2010011013</t>
  </si>
  <si>
    <t>NIP'19090819 2010011013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</si>
</sst>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indexed="9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color theme="1"/>
      <name val="Bookman Old Style"/>
      <family val="1"/>
    </font>
    <font>
      <b/>
      <sz val="14"/>
      <name val="Bookman Old Style"/>
      <family val="1"/>
    </font>
    <font>
      <sz val="14"/>
      <name val="Bookman Old Style"/>
      <family val="1"/>
    </font>
    <font>
      <sz val="12"/>
      <name val="Bookman Old Style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Protection="1">
      <protection locked="0"/>
    </xf>
    <xf numFmtId="41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164" fontId="3" fillId="0" borderId="0" xfId="1" applyNumberFormat="1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 applyProtection="1"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41" fontId="5" fillId="0" borderId="0" xfId="1" applyFont="1" applyProtection="1"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41" fontId="5" fillId="0" borderId="0" xfId="1" applyFont="1" applyBorder="1" applyProtection="1">
      <protection locked="0"/>
    </xf>
    <xf numFmtId="164" fontId="5" fillId="2" borderId="9" xfId="1" quotePrefix="1" applyNumberFormat="1" applyFont="1" applyFill="1" applyBorder="1" applyAlignment="1" applyProtection="1">
      <alignment horizontal="center" vertical="center"/>
      <protection locked="0"/>
    </xf>
    <xf numFmtId="164" fontId="5" fillId="2" borderId="9" xfId="0" quotePrefix="1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1" fontId="7" fillId="0" borderId="0" xfId="1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0" borderId="3" xfId="1" applyNumberFormat="1" applyFont="1" applyBorder="1" applyAlignment="1" applyProtection="1">
      <alignment vertical="center"/>
      <protection locked="0"/>
    </xf>
    <xf numFmtId="164" fontId="7" fillId="0" borderId="7" xfId="1" applyNumberFormat="1" applyFont="1" applyBorder="1" applyAlignment="1" applyProtection="1">
      <alignment horizontal="center" vertical="center"/>
      <protection locked="0"/>
    </xf>
    <xf numFmtId="164" fontId="7" fillId="0" borderId="17" xfId="1" applyNumberFormat="1" applyFont="1" applyBorder="1" applyAlignment="1" applyProtection="1">
      <alignment vertical="center"/>
    </xf>
    <xf numFmtId="164" fontId="7" fillId="0" borderId="19" xfId="1" applyNumberFormat="1" applyFont="1" applyBorder="1" applyAlignment="1" applyProtection="1">
      <alignment vertical="center"/>
      <protection locked="0"/>
    </xf>
    <xf numFmtId="164" fontId="7" fillId="0" borderId="19" xfId="0" applyNumberFormat="1" applyFont="1" applyBorder="1" applyAlignment="1">
      <alignment vertical="center"/>
    </xf>
    <xf numFmtId="164" fontId="7" fillId="0" borderId="20" xfId="1" applyNumberFormat="1" applyFont="1" applyBorder="1" applyAlignment="1" applyProtection="1">
      <alignment vertical="center"/>
      <protection locked="0"/>
    </xf>
    <xf numFmtId="164" fontId="7" fillId="0" borderId="2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7" fillId="0" borderId="18" xfId="1" applyNumberFormat="1" applyFont="1" applyBorder="1" applyAlignment="1" applyProtection="1">
      <alignment vertical="center"/>
      <protection locked="0"/>
    </xf>
    <xf numFmtId="164" fontId="2" fillId="0" borderId="22" xfId="1" applyNumberFormat="1" applyFont="1" applyBorder="1" applyAlignment="1" applyProtection="1">
      <alignment vertical="center"/>
    </xf>
    <xf numFmtId="0" fontId="2" fillId="0" borderId="23" xfId="0" applyFont="1" applyBorder="1"/>
    <xf numFmtId="0" fontId="2" fillId="0" borderId="17" xfId="0" applyFont="1" applyBorder="1"/>
    <xf numFmtId="0" fontId="7" fillId="0" borderId="0" xfId="0" applyFont="1"/>
    <xf numFmtId="41" fontId="7" fillId="0" borderId="0" xfId="1" applyFont="1" applyProtection="1"/>
    <xf numFmtId="164" fontId="7" fillId="0" borderId="0" xfId="0" applyNumberFormat="1" applyFont="1"/>
    <xf numFmtId="9" fontId="7" fillId="0" borderId="0" xfId="0" applyNumberFormat="1" applyFont="1"/>
    <xf numFmtId="0" fontId="7" fillId="0" borderId="3" xfId="0" quotePrefix="1" applyFont="1" applyBorder="1" applyAlignment="1" applyProtection="1">
      <alignment horizontal="center" vertical="center"/>
      <protection locked="0"/>
    </xf>
    <xf numFmtId="164" fontId="7" fillId="0" borderId="7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Border="1" applyAlignment="1" applyProtection="1">
      <alignment vertical="center"/>
    </xf>
    <xf numFmtId="164" fontId="7" fillId="0" borderId="0" xfId="1" applyNumberFormat="1" applyFont="1" applyBorder="1" applyAlignment="1" applyProtection="1">
      <alignment vertical="center"/>
      <protection locked="0"/>
    </xf>
    <xf numFmtId="164" fontId="7" fillId="0" borderId="0" xfId="0" applyNumberFormat="1" applyFont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7" xfId="0" applyNumberFormat="1" applyFont="1" applyBorder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164" fontId="2" fillId="0" borderId="7" xfId="1" applyNumberFormat="1" applyFont="1" applyBorder="1" applyAlignment="1" applyProtection="1">
      <alignment vertical="center"/>
    </xf>
    <xf numFmtId="0" fontId="2" fillId="0" borderId="0" xfId="0" applyFont="1"/>
    <xf numFmtId="164" fontId="7" fillId="0" borderId="24" xfId="1" applyNumberFormat="1" applyFont="1" applyBorder="1" applyAlignment="1" applyProtection="1">
      <alignment vertical="center"/>
      <protection locked="0"/>
    </xf>
    <xf numFmtId="164" fontId="7" fillId="0" borderId="25" xfId="1" applyNumberFormat="1" applyFont="1" applyBorder="1" applyAlignment="1" applyProtection="1">
      <alignment vertical="center"/>
      <protection locked="0"/>
    </xf>
    <xf numFmtId="164" fontId="7" fillId="0" borderId="25" xfId="0" applyNumberFormat="1" applyFont="1" applyBorder="1" applyAlignment="1">
      <alignment vertical="center"/>
    </xf>
    <xf numFmtId="164" fontId="8" fillId="2" borderId="13" xfId="0" applyNumberFormat="1" applyFont="1" applyFill="1" applyBorder="1" applyAlignment="1" applyProtection="1">
      <alignment horizontal="center" vertical="center"/>
      <protection locked="0"/>
    </xf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164" fontId="8" fillId="2" borderId="16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1" applyFont="1" applyAlignment="1" applyProtection="1">
      <alignment vertical="center"/>
    </xf>
    <xf numFmtId="0" fontId="7" fillId="0" borderId="0" xfId="0" applyFont="1" applyProtection="1">
      <protection locked="0"/>
    </xf>
    <xf numFmtId="41" fontId="7" fillId="0" borderId="0" xfId="1" applyFont="1" applyProtection="1">
      <protection locked="0"/>
    </xf>
    <xf numFmtId="164" fontId="0" fillId="0" borderId="0" xfId="0" applyNumberFormat="1"/>
    <xf numFmtId="164" fontId="0" fillId="0" borderId="0" xfId="1" applyNumberFormat="1" applyFont="1" applyProtection="1"/>
    <xf numFmtId="41" fontId="0" fillId="0" borderId="0" xfId="1" applyFont="1" applyProtection="1"/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Protection="1">
      <protection locked="0"/>
    </xf>
    <xf numFmtId="164" fontId="11" fillId="0" borderId="0" xfId="1" applyNumberFormat="1" applyFont="1" applyProtection="1">
      <protection locked="0"/>
    </xf>
    <xf numFmtId="41" fontId="11" fillId="0" borderId="0" xfId="1" applyFont="1" applyProtection="1">
      <protection locked="0"/>
    </xf>
    <xf numFmtId="164" fontId="10" fillId="0" borderId="0" xfId="1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 vertical="center"/>
      <protection locked="0"/>
    </xf>
    <xf numFmtId="164" fontId="10" fillId="0" borderId="0" xfId="1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164" fontId="12" fillId="0" borderId="0" xfId="0" applyNumberFormat="1" applyFont="1" applyProtection="1">
      <protection locked="0"/>
    </xf>
    <xf numFmtId="164" fontId="12" fillId="0" borderId="0" xfId="1" applyNumberFormat="1" applyFont="1" applyProtection="1">
      <protection locked="0"/>
    </xf>
    <xf numFmtId="41" fontId="12" fillId="0" borderId="0" xfId="1" applyFont="1" applyProtection="1">
      <protection locked="0"/>
    </xf>
    <xf numFmtId="0" fontId="9" fillId="0" borderId="0" xfId="0" quotePrefix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1" applyNumberFormat="1" applyFont="1" applyProtection="1">
      <protection locked="0"/>
    </xf>
    <xf numFmtId="41" fontId="9" fillId="0" borderId="0" xfId="1" applyFont="1" applyProtection="1">
      <protection locked="0"/>
    </xf>
    <xf numFmtId="164" fontId="9" fillId="0" borderId="0" xfId="0" applyNumberFormat="1" applyFont="1"/>
    <xf numFmtId="164" fontId="9" fillId="0" borderId="0" xfId="1" applyNumberFormat="1" applyFont="1" applyProtection="1"/>
    <xf numFmtId="41" fontId="9" fillId="0" borderId="0" xfId="1" applyFont="1" applyProtection="1"/>
    <xf numFmtId="0" fontId="14" fillId="0" borderId="0" xfId="0" applyFont="1"/>
    <xf numFmtId="164" fontId="14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14" fillId="0" borderId="0" xfId="1" applyNumberFormat="1" applyFont="1" applyProtection="1"/>
    <xf numFmtId="0" fontId="14" fillId="0" borderId="0" xfId="0" applyFont="1" applyProtection="1">
      <protection locked="0"/>
    </xf>
    <xf numFmtId="164" fontId="11" fillId="0" borderId="0" xfId="1" applyNumberFormat="1" applyFont="1" applyAlignment="1" applyProtection="1">
      <protection locked="0"/>
    </xf>
    <xf numFmtId="164" fontId="10" fillId="0" borderId="0" xfId="1" applyNumberFormat="1" applyFont="1" applyAlignment="1" applyProtection="1">
      <alignment vertical="center"/>
      <protection locked="0"/>
    </xf>
    <xf numFmtId="0" fontId="7" fillId="0" borderId="8" xfId="0" quotePrefix="1" applyFont="1" applyBorder="1" applyAlignment="1" applyProtection="1">
      <alignment vertical="center"/>
      <protection locked="0"/>
    </xf>
    <xf numFmtId="164" fontId="5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64" fontId="5" fillId="2" borderId="11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quotePrefix="1" applyFont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1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9" fontId="5" fillId="2" borderId="0" xfId="2" applyFont="1" applyFill="1" applyBorder="1" applyAlignment="1" applyProtection="1">
      <alignment horizontal="center" vertical="center"/>
      <protection locked="0"/>
    </xf>
    <xf numFmtId="9" fontId="0" fillId="2" borderId="0" xfId="2" applyFont="1" applyFill="1" applyBorder="1" applyAlignment="1" applyProtection="1">
      <alignment horizontal="center" vertical="center"/>
      <protection locked="0"/>
    </xf>
    <xf numFmtId="9" fontId="5" fillId="2" borderId="7" xfId="2" applyFont="1" applyFill="1" applyBorder="1" applyAlignment="1" applyProtection="1">
      <alignment horizontal="center" vertical="center"/>
      <protection locked="0"/>
    </xf>
    <xf numFmtId="9" fontId="0" fillId="2" borderId="8" xfId="2" applyFont="1" applyFill="1" applyBorder="1" applyAlignment="1" applyProtection="1">
      <alignment horizontal="center" vertical="center"/>
      <protection locked="0"/>
    </xf>
    <xf numFmtId="10" fontId="5" fillId="2" borderId="0" xfId="2" applyNumberFormat="1" applyFont="1" applyFill="1" applyBorder="1" applyAlignment="1" applyProtection="1">
      <alignment horizontal="center" vertical="center"/>
      <protection locked="0"/>
    </xf>
    <xf numFmtId="10" fontId="0" fillId="2" borderId="0" xfId="2" applyNumberFormat="1" applyFont="1" applyFill="1" applyBorder="1" applyAlignment="1" applyProtection="1">
      <alignment horizontal="center" vertical="center"/>
      <protection locked="0"/>
    </xf>
    <xf numFmtId="10" fontId="5" fillId="2" borderId="7" xfId="2" applyNumberFormat="1" applyFont="1" applyFill="1" applyBorder="1" applyAlignment="1" applyProtection="1">
      <alignment horizontal="center" vertical="center"/>
      <protection locked="0"/>
    </xf>
    <xf numFmtId="10" fontId="0" fillId="2" borderId="8" xfId="2" applyNumberFormat="1" applyFont="1" applyFill="1" applyBorder="1" applyAlignment="1" applyProtection="1">
      <alignment horizontal="center" vertical="center"/>
      <protection locked="0"/>
    </xf>
    <xf numFmtId="165" fontId="5" fillId="2" borderId="0" xfId="2" applyNumberFormat="1" applyFont="1" applyFill="1" applyBorder="1" applyAlignment="1" applyProtection="1">
      <alignment horizontal="center" vertical="center"/>
      <protection locked="0"/>
    </xf>
    <xf numFmtId="165" fontId="0" fillId="2" borderId="0" xfId="2" applyNumberFormat="1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64" fontId="5" fillId="2" borderId="9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164" fontId="11" fillId="0" borderId="0" xfId="1" applyNumberFormat="1" applyFont="1" applyProtection="1">
      <protection locked="0"/>
    </xf>
    <xf numFmtId="164" fontId="10" fillId="0" borderId="0" xfId="1" applyNumberFormat="1" applyFont="1" applyAlignment="1" applyProtection="1">
      <alignment horizontal="left" vertical="center"/>
      <protection locked="0"/>
    </xf>
    <xf numFmtId="10" fontId="5" fillId="2" borderId="7" xfId="2" quotePrefix="1" applyNumberFormat="1" applyFont="1" applyFill="1" applyBorder="1" applyAlignment="1" applyProtection="1">
      <alignment horizontal="center" vertical="center"/>
      <protection locked="0"/>
    </xf>
    <xf numFmtId="10" fontId="5" fillId="2" borderId="0" xfId="2" quotePrefix="1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8" xfId="0" quotePrefix="1" applyFont="1" applyBorder="1" applyAlignment="1" applyProtection="1">
      <alignment vertical="center"/>
      <protection locked="0"/>
    </xf>
  </cellXfs>
  <cellStyles count="3">
    <cellStyle name="Koma [0]" xfId="1" builtinId="6"/>
    <cellStyle name="Normal" xfId="0" builtinId="0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4"/>
  <sheetViews>
    <sheetView showGridLines="0" tabSelected="1" view="pageBreakPreview" topLeftCell="B1" zoomScale="70" zoomScaleNormal="62" zoomScaleSheetLayoutView="70" workbookViewId="0">
      <selection activeCell="Z37" sqref="Z37"/>
    </sheetView>
  </sheetViews>
  <sheetFormatPr defaultRowHeight="14.5" x14ac:dyDescent="0.35"/>
  <cols>
    <col min="1" max="1" width="1.1796875" customWidth="1"/>
    <col min="2" max="2" width="3.1796875" customWidth="1"/>
    <col min="3" max="3" width="0.453125" customWidth="1"/>
    <col min="4" max="4" width="20.81640625" customWidth="1"/>
    <col min="5" max="5" width="7.54296875" bestFit="1" customWidth="1"/>
    <col min="6" max="6" width="9.7265625" style="66" bestFit="1" customWidth="1"/>
    <col min="7" max="7" width="3" style="66" bestFit="1" customWidth="1"/>
    <col min="8" max="8" width="9" style="66" bestFit="1" customWidth="1"/>
    <col min="9" max="9" width="3" style="66" bestFit="1" customWidth="1"/>
    <col min="10" max="10" width="7.26953125" style="66" customWidth="1"/>
    <col min="11" max="11" width="3" style="66" bestFit="1" customWidth="1"/>
    <col min="12" max="12" width="7.26953125" style="66" customWidth="1"/>
    <col min="13" max="13" width="3" style="66" bestFit="1" customWidth="1"/>
    <col min="14" max="14" width="7.26953125" style="66" customWidth="1"/>
    <col min="15" max="15" width="3" style="66" bestFit="1" customWidth="1"/>
    <col min="16" max="16" width="7.26953125" style="66" customWidth="1"/>
    <col min="17" max="17" width="3" style="66" bestFit="1" customWidth="1"/>
    <col min="18" max="18" width="7.26953125" style="66" customWidth="1"/>
    <col min="19" max="19" width="3" style="66" bestFit="1" customWidth="1"/>
    <col min="20" max="20" width="7.26953125" style="66" customWidth="1"/>
    <col min="21" max="21" width="3" style="66" bestFit="1" customWidth="1"/>
    <col min="22" max="22" width="7.26953125" style="66" customWidth="1"/>
    <col min="23" max="23" width="3" style="66" bestFit="1" customWidth="1"/>
    <col min="24" max="24" width="7.26953125" style="66" customWidth="1"/>
    <col min="25" max="25" width="3" style="66" bestFit="1" customWidth="1"/>
    <col min="26" max="26" width="7.26953125" style="66" customWidth="1"/>
    <col min="27" max="27" width="3" style="66" bestFit="1" customWidth="1"/>
    <col min="28" max="29" width="7.26953125" style="66" customWidth="1"/>
    <col min="30" max="30" width="8.1796875" style="66" customWidth="1"/>
    <col min="31" max="31" width="10.1796875" style="67" customWidth="1"/>
    <col min="32" max="32" width="8.7265625" style="67" customWidth="1"/>
    <col min="33" max="33" width="1" style="67" hidden="1" customWidth="1"/>
    <col min="34" max="34" width="15" style="67" customWidth="1"/>
    <col min="35" max="35" width="22.1796875" style="67" customWidth="1"/>
    <col min="36" max="36" width="2.7265625" style="67" customWidth="1"/>
    <col min="37" max="37" width="2" customWidth="1"/>
    <col min="38" max="38" width="2.7265625" customWidth="1"/>
    <col min="39" max="39" width="1.1796875" customWidth="1"/>
    <col min="40" max="40" width="10.54296875" customWidth="1"/>
    <col min="41" max="41" width="1.1796875" customWidth="1"/>
    <col min="42" max="42" width="9.1796875" hidden="1" customWidth="1"/>
    <col min="43" max="43" width="14.1796875" style="68" customWidth="1"/>
    <col min="44" max="44" width="19.26953125" bestFit="1" customWidth="1"/>
    <col min="45" max="45" width="22.81640625" customWidth="1"/>
    <col min="273" max="273" width="1.1796875" customWidth="1"/>
    <col min="274" max="274" width="3.1796875" customWidth="1"/>
    <col min="275" max="275" width="0.453125" customWidth="1"/>
    <col min="276" max="276" width="20.81640625" customWidth="1"/>
    <col min="277" max="277" width="10" customWidth="1"/>
    <col min="278" max="278" width="9.7265625" bestFit="1" customWidth="1"/>
    <col min="279" max="279" width="3.453125" customWidth="1"/>
    <col min="280" max="280" width="4.453125" customWidth="1"/>
    <col min="281" max="281" width="3.7265625" customWidth="1"/>
    <col min="282" max="282" width="3.1796875" customWidth="1"/>
    <col min="283" max="283" width="5" customWidth="1"/>
    <col min="284" max="284" width="3.54296875" customWidth="1"/>
    <col min="285" max="285" width="8.1796875" customWidth="1"/>
    <col min="286" max="286" width="8.26953125" customWidth="1"/>
    <col min="287" max="287" width="10.1796875" customWidth="1"/>
    <col min="288" max="288" width="8.7265625" customWidth="1"/>
    <col min="289" max="289" width="0" hidden="1" customWidth="1"/>
    <col min="290" max="290" width="10.54296875" customWidth="1"/>
    <col min="291" max="291" width="18.26953125" customWidth="1"/>
    <col min="292" max="292" width="2.7265625" customWidth="1"/>
    <col min="293" max="293" width="2" customWidth="1"/>
    <col min="294" max="294" width="2.7265625" customWidth="1"/>
    <col min="295" max="295" width="1.1796875" customWidth="1"/>
    <col min="296" max="296" width="10.54296875" customWidth="1"/>
    <col min="297" max="297" width="1.1796875" customWidth="1"/>
    <col min="298" max="298" width="0" hidden="1" customWidth="1"/>
    <col min="299" max="299" width="14.1796875" customWidth="1"/>
    <col min="300" max="300" width="9.81640625" bestFit="1" customWidth="1"/>
    <col min="301" max="301" width="22.81640625" customWidth="1"/>
    <col min="529" max="529" width="1.1796875" customWidth="1"/>
    <col min="530" max="530" width="3.1796875" customWidth="1"/>
    <col min="531" max="531" width="0.453125" customWidth="1"/>
    <col min="532" max="532" width="20.81640625" customWidth="1"/>
    <col min="533" max="533" width="10" customWidth="1"/>
    <col min="534" max="534" width="9.7265625" bestFit="1" customWidth="1"/>
    <col min="535" max="535" width="3.453125" customWidth="1"/>
    <col min="536" max="536" width="4.453125" customWidth="1"/>
    <col min="537" max="537" width="3.7265625" customWidth="1"/>
    <col min="538" max="538" width="3.1796875" customWidth="1"/>
    <col min="539" max="539" width="5" customWidth="1"/>
    <col min="540" max="540" width="3.54296875" customWidth="1"/>
    <col min="541" max="541" width="8.1796875" customWidth="1"/>
    <col min="542" max="542" width="8.26953125" customWidth="1"/>
    <col min="543" max="543" width="10.1796875" customWidth="1"/>
    <col min="544" max="544" width="8.7265625" customWidth="1"/>
    <col min="545" max="545" width="0" hidden="1" customWidth="1"/>
    <col min="546" max="546" width="10.54296875" customWidth="1"/>
    <col min="547" max="547" width="18.26953125" customWidth="1"/>
    <col min="548" max="548" width="2.7265625" customWidth="1"/>
    <col min="549" max="549" width="2" customWidth="1"/>
    <col min="550" max="550" width="2.7265625" customWidth="1"/>
    <col min="551" max="551" width="1.1796875" customWidth="1"/>
    <col min="552" max="552" width="10.54296875" customWidth="1"/>
    <col min="553" max="553" width="1.1796875" customWidth="1"/>
    <col min="554" max="554" width="0" hidden="1" customWidth="1"/>
    <col min="555" max="555" width="14.1796875" customWidth="1"/>
    <col min="556" max="556" width="9.81640625" bestFit="1" customWidth="1"/>
    <col min="557" max="557" width="22.81640625" customWidth="1"/>
    <col min="785" max="785" width="1.1796875" customWidth="1"/>
    <col min="786" max="786" width="3.1796875" customWidth="1"/>
    <col min="787" max="787" width="0.453125" customWidth="1"/>
    <col min="788" max="788" width="20.81640625" customWidth="1"/>
    <col min="789" max="789" width="10" customWidth="1"/>
    <col min="790" max="790" width="9.7265625" bestFit="1" customWidth="1"/>
    <col min="791" max="791" width="3.453125" customWidth="1"/>
    <col min="792" max="792" width="4.453125" customWidth="1"/>
    <col min="793" max="793" width="3.7265625" customWidth="1"/>
    <col min="794" max="794" width="3.1796875" customWidth="1"/>
    <col min="795" max="795" width="5" customWidth="1"/>
    <col min="796" max="796" width="3.54296875" customWidth="1"/>
    <col min="797" max="797" width="8.1796875" customWidth="1"/>
    <col min="798" max="798" width="8.26953125" customWidth="1"/>
    <col min="799" max="799" width="10.1796875" customWidth="1"/>
    <col min="800" max="800" width="8.7265625" customWidth="1"/>
    <col min="801" max="801" width="0" hidden="1" customWidth="1"/>
    <col min="802" max="802" width="10.54296875" customWidth="1"/>
    <col min="803" max="803" width="18.26953125" customWidth="1"/>
    <col min="804" max="804" width="2.7265625" customWidth="1"/>
    <col min="805" max="805" width="2" customWidth="1"/>
    <col min="806" max="806" width="2.7265625" customWidth="1"/>
    <col min="807" max="807" width="1.1796875" customWidth="1"/>
    <col min="808" max="808" width="10.54296875" customWidth="1"/>
    <col min="809" max="809" width="1.1796875" customWidth="1"/>
    <col min="810" max="810" width="0" hidden="1" customWidth="1"/>
    <col min="811" max="811" width="14.1796875" customWidth="1"/>
    <col min="812" max="812" width="9.81640625" bestFit="1" customWidth="1"/>
    <col min="813" max="813" width="22.81640625" customWidth="1"/>
    <col min="1041" max="1041" width="1.1796875" customWidth="1"/>
    <col min="1042" max="1042" width="3.1796875" customWidth="1"/>
    <col min="1043" max="1043" width="0.453125" customWidth="1"/>
    <col min="1044" max="1044" width="20.81640625" customWidth="1"/>
    <col min="1045" max="1045" width="10" customWidth="1"/>
    <col min="1046" max="1046" width="9.7265625" bestFit="1" customWidth="1"/>
    <col min="1047" max="1047" width="3.453125" customWidth="1"/>
    <col min="1048" max="1048" width="4.453125" customWidth="1"/>
    <col min="1049" max="1049" width="3.7265625" customWidth="1"/>
    <col min="1050" max="1050" width="3.1796875" customWidth="1"/>
    <col min="1051" max="1051" width="5" customWidth="1"/>
    <col min="1052" max="1052" width="3.54296875" customWidth="1"/>
    <col min="1053" max="1053" width="8.1796875" customWidth="1"/>
    <col min="1054" max="1054" width="8.26953125" customWidth="1"/>
    <col min="1055" max="1055" width="10.1796875" customWidth="1"/>
    <col min="1056" max="1056" width="8.7265625" customWidth="1"/>
    <col min="1057" max="1057" width="0" hidden="1" customWidth="1"/>
    <col min="1058" max="1058" width="10.54296875" customWidth="1"/>
    <col min="1059" max="1059" width="18.26953125" customWidth="1"/>
    <col min="1060" max="1060" width="2.7265625" customWidth="1"/>
    <col min="1061" max="1061" width="2" customWidth="1"/>
    <col min="1062" max="1062" width="2.7265625" customWidth="1"/>
    <col min="1063" max="1063" width="1.1796875" customWidth="1"/>
    <col min="1064" max="1064" width="10.54296875" customWidth="1"/>
    <col min="1065" max="1065" width="1.1796875" customWidth="1"/>
    <col min="1066" max="1066" width="0" hidden="1" customWidth="1"/>
    <col min="1067" max="1067" width="14.1796875" customWidth="1"/>
    <col min="1068" max="1068" width="9.81640625" bestFit="1" customWidth="1"/>
    <col min="1069" max="1069" width="22.81640625" customWidth="1"/>
    <col min="1297" max="1297" width="1.1796875" customWidth="1"/>
    <col min="1298" max="1298" width="3.1796875" customWidth="1"/>
    <col min="1299" max="1299" width="0.453125" customWidth="1"/>
    <col min="1300" max="1300" width="20.81640625" customWidth="1"/>
    <col min="1301" max="1301" width="10" customWidth="1"/>
    <col min="1302" max="1302" width="9.7265625" bestFit="1" customWidth="1"/>
    <col min="1303" max="1303" width="3.453125" customWidth="1"/>
    <col min="1304" max="1304" width="4.453125" customWidth="1"/>
    <col min="1305" max="1305" width="3.7265625" customWidth="1"/>
    <col min="1306" max="1306" width="3.1796875" customWidth="1"/>
    <col min="1307" max="1307" width="5" customWidth="1"/>
    <col min="1308" max="1308" width="3.54296875" customWidth="1"/>
    <col min="1309" max="1309" width="8.1796875" customWidth="1"/>
    <col min="1310" max="1310" width="8.26953125" customWidth="1"/>
    <col min="1311" max="1311" width="10.1796875" customWidth="1"/>
    <col min="1312" max="1312" width="8.7265625" customWidth="1"/>
    <col min="1313" max="1313" width="0" hidden="1" customWidth="1"/>
    <col min="1314" max="1314" width="10.54296875" customWidth="1"/>
    <col min="1315" max="1315" width="18.26953125" customWidth="1"/>
    <col min="1316" max="1316" width="2.7265625" customWidth="1"/>
    <col min="1317" max="1317" width="2" customWidth="1"/>
    <col min="1318" max="1318" width="2.7265625" customWidth="1"/>
    <col min="1319" max="1319" width="1.1796875" customWidth="1"/>
    <col min="1320" max="1320" width="10.54296875" customWidth="1"/>
    <col min="1321" max="1321" width="1.1796875" customWidth="1"/>
    <col min="1322" max="1322" width="0" hidden="1" customWidth="1"/>
    <col min="1323" max="1323" width="14.1796875" customWidth="1"/>
    <col min="1324" max="1324" width="9.81640625" bestFit="1" customWidth="1"/>
    <col min="1325" max="1325" width="22.81640625" customWidth="1"/>
    <col min="1553" max="1553" width="1.1796875" customWidth="1"/>
    <col min="1554" max="1554" width="3.1796875" customWidth="1"/>
    <col min="1555" max="1555" width="0.453125" customWidth="1"/>
    <col min="1556" max="1556" width="20.81640625" customWidth="1"/>
    <col min="1557" max="1557" width="10" customWidth="1"/>
    <col min="1558" max="1558" width="9.7265625" bestFit="1" customWidth="1"/>
    <col min="1559" max="1559" width="3.453125" customWidth="1"/>
    <col min="1560" max="1560" width="4.453125" customWidth="1"/>
    <col min="1561" max="1561" width="3.7265625" customWidth="1"/>
    <col min="1562" max="1562" width="3.1796875" customWidth="1"/>
    <col min="1563" max="1563" width="5" customWidth="1"/>
    <col min="1564" max="1564" width="3.54296875" customWidth="1"/>
    <col min="1565" max="1565" width="8.1796875" customWidth="1"/>
    <col min="1566" max="1566" width="8.26953125" customWidth="1"/>
    <col min="1567" max="1567" width="10.1796875" customWidth="1"/>
    <col min="1568" max="1568" width="8.7265625" customWidth="1"/>
    <col min="1569" max="1569" width="0" hidden="1" customWidth="1"/>
    <col min="1570" max="1570" width="10.54296875" customWidth="1"/>
    <col min="1571" max="1571" width="18.26953125" customWidth="1"/>
    <col min="1572" max="1572" width="2.7265625" customWidth="1"/>
    <col min="1573" max="1573" width="2" customWidth="1"/>
    <col min="1574" max="1574" width="2.7265625" customWidth="1"/>
    <col min="1575" max="1575" width="1.1796875" customWidth="1"/>
    <col min="1576" max="1576" width="10.54296875" customWidth="1"/>
    <col min="1577" max="1577" width="1.1796875" customWidth="1"/>
    <col min="1578" max="1578" width="0" hidden="1" customWidth="1"/>
    <col min="1579" max="1579" width="14.1796875" customWidth="1"/>
    <col min="1580" max="1580" width="9.81640625" bestFit="1" customWidth="1"/>
    <col min="1581" max="1581" width="22.81640625" customWidth="1"/>
    <col min="1809" max="1809" width="1.1796875" customWidth="1"/>
    <col min="1810" max="1810" width="3.1796875" customWidth="1"/>
    <col min="1811" max="1811" width="0.453125" customWidth="1"/>
    <col min="1812" max="1812" width="20.81640625" customWidth="1"/>
    <col min="1813" max="1813" width="10" customWidth="1"/>
    <col min="1814" max="1814" width="9.7265625" bestFit="1" customWidth="1"/>
    <col min="1815" max="1815" width="3.453125" customWidth="1"/>
    <col min="1816" max="1816" width="4.453125" customWidth="1"/>
    <col min="1817" max="1817" width="3.7265625" customWidth="1"/>
    <col min="1818" max="1818" width="3.1796875" customWidth="1"/>
    <col min="1819" max="1819" width="5" customWidth="1"/>
    <col min="1820" max="1820" width="3.54296875" customWidth="1"/>
    <col min="1821" max="1821" width="8.1796875" customWidth="1"/>
    <col min="1822" max="1822" width="8.26953125" customWidth="1"/>
    <col min="1823" max="1823" width="10.1796875" customWidth="1"/>
    <col min="1824" max="1824" width="8.7265625" customWidth="1"/>
    <col min="1825" max="1825" width="0" hidden="1" customWidth="1"/>
    <col min="1826" max="1826" width="10.54296875" customWidth="1"/>
    <col min="1827" max="1827" width="18.26953125" customWidth="1"/>
    <col min="1828" max="1828" width="2.7265625" customWidth="1"/>
    <col min="1829" max="1829" width="2" customWidth="1"/>
    <col min="1830" max="1830" width="2.7265625" customWidth="1"/>
    <col min="1831" max="1831" width="1.1796875" customWidth="1"/>
    <col min="1832" max="1832" width="10.54296875" customWidth="1"/>
    <col min="1833" max="1833" width="1.1796875" customWidth="1"/>
    <col min="1834" max="1834" width="0" hidden="1" customWidth="1"/>
    <col min="1835" max="1835" width="14.1796875" customWidth="1"/>
    <col min="1836" max="1836" width="9.81640625" bestFit="1" customWidth="1"/>
    <col min="1837" max="1837" width="22.81640625" customWidth="1"/>
    <col min="2065" max="2065" width="1.1796875" customWidth="1"/>
    <col min="2066" max="2066" width="3.1796875" customWidth="1"/>
    <col min="2067" max="2067" width="0.453125" customWidth="1"/>
    <col min="2068" max="2068" width="20.81640625" customWidth="1"/>
    <col min="2069" max="2069" width="10" customWidth="1"/>
    <col min="2070" max="2070" width="9.7265625" bestFit="1" customWidth="1"/>
    <col min="2071" max="2071" width="3.453125" customWidth="1"/>
    <col min="2072" max="2072" width="4.453125" customWidth="1"/>
    <col min="2073" max="2073" width="3.7265625" customWidth="1"/>
    <col min="2074" max="2074" width="3.1796875" customWidth="1"/>
    <col min="2075" max="2075" width="5" customWidth="1"/>
    <col min="2076" max="2076" width="3.54296875" customWidth="1"/>
    <col min="2077" max="2077" width="8.1796875" customWidth="1"/>
    <col min="2078" max="2078" width="8.26953125" customWidth="1"/>
    <col min="2079" max="2079" width="10.1796875" customWidth="1"/>
    <col min="2080" max="2080" width="8.7265625" customWidth="1"/>
    <col min="2081" max="2081" width="0" hidden="1" customWidth="1"/>
    <col min="2082" max="2082" width="10.54296875" customWidth="1"/>
    <col min="2083" max="2083" width="18.26953125" customWidth="1"/>
    <col min="2084" max="2084" width="2.7265625" customWidth="1"/>
    <col min="2085" max="2085" width="2" customWidth="1"/>
    <col min="2086" max="2086" width="2.7265625" customWidth="1"/>
    <col min="2087" max="2087" width="1.1796875" customWidth="1"/>
    <col min="2088" max="2088" width="10.54296875" customWidth="1"/>
    <col min="2089" max="2089" width="1.1796875" customWidth="1"/>
    <col min="2090" max="2090" width="0" hidden="1" customWidth="1"/>
    <col min="2091" max="2091" width="14.1796875" customWidth="1"/>
    <col min="2092" max="2092" width="9.81640625" bestFit="1" customWidth="1"/>
    <col min="2093" max="2093" width="22.81640625" customWidth="1"/>
    <col min="2321" max="2321" width="1.1796875" customWidth="1"/>
    <col min="2322" max="2322" width="3.1796875" customWidth="1"/>
    <col min="2323" max="2323" width="0.453125" customWidth="1"/>
    <col min="2324" max="2324" width="20.81640625" customWidth="1"/>
    <col min="2325" max="2325" width="10" customWidth="1"/>
    <col min="2326" max="2326" width="9.7265625" bestFit="1" customWidth="1"/>
    <col min="2327" max="2327" width="3.453125" customWidth="1"/>
    <col min="2328" max="2328" width="4.453125" customWidth="1"/>
    <col min="2329" max="2329" width="3.7265625" customWidth="1"/>
    <col min="2330" max="2330" width="3.1796875" customWidth="1"/>
    <col min="2331" max="2331" width="5" customWidth="1"/>
    <col min="2332" max="2332" width="3.54296875" customWidth="1"/>
    <col min="2333" max="2333" width="8.1796875" customWidth="1"/>
    <col min="2334" max="2334" width="8.26953125" customWidth="1"/>
    <col min="2335" max="2335" width="10.1796875" customWidth="1"/>
    <col min="2336" max="2336" width="8.7265625" customWidth="1"/>
    <col min="2337" max="2337" width="0" hidden="1" customWidth="1"/>
    <col min="2338" max="2338" width="10.54296875" customWidth="1"/>
    <col min="2339" max="2339" width="18.26953125" customWidth="1"/>
    <col min="2340" max="2340" width="2.7265625" customWidth="1"/>
    <col min="2341" max="2341" width="2" customWidth="1"/>
    <col min="2342" max="2342" width="2.7265625" customWidth="1"/>
    <col min="2343" max="2343" width="1.1796875" customWidth="1"/>
    <col min="2344" max="2344" width="10.54296875" customWidth="1"/>
    <col min="2345" max="2345" width="1.1796875" customWidth="1"/>
    <col min="2346" max="2346" width="0" hidden="1" customWidth="1"/>
    <col min="2347" max="2347" width="14.1796875" customWidth="1"/>
    <col min="2348" max="2348" width="9.81640625" bestFit="1" customWidth="1"/>
    <col min="2349" max="2349" width="22.81640625" customWidth="1"/>
    <col min="2577" max="2577" width="1.1796875" customWidth="1"/>
    <col min="2578" max="2578" width="3.1796875" customWidth="1"/>
    <col min="2579" max="2579" width="0.453125" customWidth="1"/>
    <col min="2580" max="2580" width="20.81640625" customWidth="1"/>
    <col min="2581" max="2581" width="10" customWidth="1"/>
    <col min="2582" max="2582" width="9.7265625" bestFit="1" customWidth="1"/>
    <col min="2583" max="2583" width="3.453125" customWidth="1"/>
    <col min="2584" max="2584" width="4.453125" customWidth="1"/>
    <col min="2585" max="2585" width="3.7265625" customWidth="1"/>
    <col min="2586" max="2586" width="3.1796875" customWidth="1"/>
    <col min="2587" max="2587" width="5" customWidth="1"/>
    <col min="2588" max="2588" width="3.54296875" customWidth="1"/>
    <col min="2589" max="2589" width="8.1796875" customWidth="1"/>
    <col min="2590" max="2590" width="8.26953125" customWidth="1"/>
    <col min="2591" max="2591" width="10.1796875" customWidth="1"/>
    <col min="2592" max="2592" width="8.7265625" customWidth="1"/>
    <col min="2593" max="2593" width="0" hidden="1" customWidth="1"/>
    <col min="2594" max="2594" width="10.54296875" customWidth="1"/>
    <col min="2595" max="2595" width="18.26953125" customWidth="1"/>
    <col min="2596" max="2596" width="2.7265625" customWidth="1"/>
    <col min="2597" max="2597" width="2" customWidth="1"/>
    <col min="2598" max="2598" width="2.7265625" customWidth="1"/>
    <col min="2599" max="2599" width="1.1796875" customWidth="1"/>
    <col min="2600" max="2600" width="10.54296875" customWidth="1"/>
    <col min="2601" max="2601" width="1.1796875" customWidth="1"/>
    <col min="2602" max="2602" width="0" hidden="1" customWidth="1"/>
    <col min="2603" max="2603" width="14.1796875" customWidth="1"/>
    <col min="2604" max="2604" width="9.81640625" bestFit="1" customWidth="1"/>
    <col min="2605" max="2605" width="22.81640625" customWidth="1"/>
    <col min="2833" max="2833" width="1.1796875" customWidth="1"/>
    <col min="2834" max="2834" width="3.1796875" customWidth="1"/>
    <col min="2835" max="2835" width="0.453125" customWidth="1"/>
    <col min="2836" max="2836" width="20.81640625" customWidth="1"/>
    <col min="2837" max="2837" width="10" customWidth="1"/>
    <col min="2838" max="2838" width="9.7265625" bestFit="1" customWidth="1"/>
    <col min="2839" max="2839" width="3.453125" customWidth="1"/>
    <col min="2840" max="2840" width="4.453125" customWidth="1"/>
    <col min="2841" max="2841" width="3.7265625" customWidth="1"/>
    <col min="2842" max="2842" width="3.1796875" customWidth="1"/>
    <col min="2843" max="2843" width="5" customWidth="1"/>
    <col min="2844" max="2844" width="3.54296875" customWidth="1"/>
    <col min="2845" max="2845" width="8.1796875" customWidth="1"/>
    <col min="2846" max="2846" width="8.26953125" customWidth="1"/>
    <col min="2847" max="2847" width="10.1796875" customWidth="1"/>
    <col min="2848" max="2848" width="8.7265625" customWidth="1"/>
    <col min="2849" max="2849" width="0" hidden="1" customWidth="1"/>
    <col min="2850" max="2850" width="10.54296875" customWidth="1"/>
    <col min="2851" max="2851" width="18.26953125" customWidth="1"/>
    <col min="2852" max="2852" width="2.7265625" customWidth="1"/>
    <col min="2853" max="2853" width="2" customWidth="1"/>
    <col min="2854" max="2854" width="2.7265625" customWidth="1"/>
    <col min="2855" max="2855" width="1.1796875" customWidth="1"/>
    <col min="2856" max="2856" width="10.54296875" customWidth="1"/>
    <col min="2857" max="2857" width="1.1796875" customWidth="1"/>
    <col min="2858" max="2858" width="0" hidden="1" customWidth="1"/>
    <col min="2859" max="2859" width="14.1796875" customWidth="1"/>
    <col min="2860" max="2860" width="9.81640625" bestFit="1" customWidth="1"/>
    <col min="2861" max="2861" width="22.81640625" customWidth="1"/>
    <col min="3089" max="3089" width="1.1796875" customWidth="1"/>
    <col min="3090" max="3090" width="3.1796875" customWidth="1"/>
    <col min="3091" max="3091" width="0.453125" customWidth="1"/>
    <col min="3092" max="3092" width="20.81640625" customWidth="1"/>
    <col min="3093" max="3093" width="10" customWidth="1"/>
    <col min="3094" max="3094" width="9.7265625" bestFit="1" customWidth="1"/>
    <col min="3095" max="3095" width="3.453125" customWidth="1"/>
    <col min="3096" max="3096" width="4.453125" customWidth="1"/>
    <col min="3097" max="3097" width="3.7265625" customWidth="1"/>
    <col min="3098" max="3098" width="3.1796875" customWidth="1"/>
    <col min="3099" max="3099" width="5" customWidth="1"/>
    <col min="3100" max="3100" width="3.54296875" customWidth="1"/>
    <col min="3101" max="3101" width="8.1796875" customWidth="1"/>
    <col min="3102" max="3102" width="8.26953125" customWidth="1"/>
    <col min="3103" max="3103" width="10.1796875" customWidth="1"/>
    <col min="3104" max="3104" width="8.7265625" customWidth="1"/>
    <col min="3105" max="3105" width="0" hidden="1" customWidth="1"/>
    <col min="3106" max="3106" width="10.54296875" customWidth="1"/>
    <col min="3107" max="3107" width="18.26953125" customWidth="1"/>
    <col min="3108" max="3108" width="2.7265625" customWidth="1"/>
    <col min="3109" max="3109" width="2" customWidth="1"/>
    <col min="3110" max="3110" width="2.7265625" customWidth="1"/>
    <col min="3111" max="3111" width="1.1796875" customWidth="1"/>
    <col min="3112" max="3112" width="10.54296875" customWidth="1"/>
    <col min="3113" max="3113" width="1.1796875" customWidth="1"/>
    <col min="3114" max="3114" width="0" hidden="1" customWidth="1"/>
    <col min="3115" max="3115" width="14.1796875" customWidth="1"/>
    <col min="3116" max="3116" width="9.81640625" bestFit="1" customWidth="1"/>
    <col min="3117" max="3117" width="22.81640625" customWidth="1"/>
    <col min="3345" max="3345" width="1.1796875" customWidth="1"/>
    <col min="3346" max="3346" width="3.1796875" customWidth="1"/>
    <col min="3347" max="3347" width="0.453125" customWidth="1"/>
    <col min="3348" max="3348" width="20.81640625" customWidth="1"/>
    <col min="3349" max="3349" width="10" customWidth="1"/>
    <col min="3350" max="3350" width="9.7265625" bestFit="1" customWidth="1"/>
    <col min="3351" max="3351" width="3.453125" customWidth="1"/>
    <col min="3352" max="3352" width="4.453125" customWidth="1"/>
    <col min="3353" max="3353" width="3.7265625" customWidth="1"/>
    <col min="3354" max="3354" width="3.1796875" customWidth="1"/>
    <col min="3355" max="3355" width="5" customWidth="1"/>
    <col min="3356" max="3356" width="3.54296875" customWidth="1"/>
    <col min="3357" max="3357" width="8.1796875" customWidth="1"/>
    <col min="3358" max="3358" width="8.26953125" customWidth="1"/>
    <col min="3359" max="3359" width="10.1796875" customWidth="1"/>
    <col min="3360" max="3360" width="8.7265625" customWidth="1"/>
    <col min="3361" max="3361" width="0" hidden="1" customWidth="1"/>
    <col min="3362" max="3362" width="10.54296875" customWidth="1"/>
    <col min="3363" max="3363" width="18.26953125" customWidth="1"/>
    <col min="3364" max="3364" width="2.7265625" customWidth="1"/>
    <col min="3365" max="3365" width="2" customWidth="1"/>
    <col min="3366" max="3366" width="2.7265625" customWidth="1"/>
    <col min="3367" max="3367" width="1.1796875" customWidth="1"/>
    <col min="3368" max="3368" width="10.54296875" customWidth="1"/>
    <col min="3369" max="3369" width="1.1796875" customWidth="1"/>
    <col min="3370" max="3370" width="0" hidden="1" customWidth="1"/>
    <col min="3371" max="3371" width="14.1796875" customWidth="1"/>
    <col min="3372" max="3372" width="9.81640625" bestFit="1" customWidth="1"/>
    <col min="3373" max="3373" width="22.81640625" customWidth="1"/>
    <col min="3601" max="3601" width="1.1796875" customWidth="1"/>
    <col min="3602" max="3602" width="3.1796875" customWidth="1"/>
    <col min="3603" max="3603" width="0.453125" customWidth="1"/>
    <col min="3604" max="3604" width="20.81640625" customWidth="1"/>
    <col min="3605" max="3605" width="10" customWidth="1"/>
    <col min="3606" max="3606" width="9.7265625" bestFit="1" customWidth="1"/>
    <col min="3607" max="3607" width="3.453125" customWidth="1"/>
    <col min="3608" max="3608" width="4.453125" customWidth="1"/>
    <col min="3609" max="3609" width="3.7265625" customWidth="1"/>
    <col min="3610" max="3610" width="3.1796875" customWidth="1"/>
    <col min="3611" max="3611" width="5" customWidth="1"/>
    <col min="3612" max="3612" width="3.54296875" customWidth="1"/>
    <col min="3613" max="3613" width="8.1796875" customWidth="1"/>
    <col min="3614" max="3614" width="8.26953125" customWidth="1"/>
    <col min="3615" max="3615" width="10.1796875" customWidth="1"/>
    <col min="3616" max="3616" width="8.7265625" customWidth="1"/>
    <col min="3617" max="3617" width="0" hidden="1" customWidth="1"/>
    <col min="3618" max="3618" width="10.54296875" customWidth="1"/>
    <col min="3619" max="3619" width="18.26953125" customWidth="1"/>
    <col min="3620" max="3620" width="2.7265625" customWidth="1"/>
    <col min="3621" max="3621" width="2" customWidth="1"/>
    <col min="3622" max="3622" width="2.7265625" customWidth="1"/>
    <col min="3623" max="3623" width="1.1796875" customWidth="1"/>
    <col min="3624" max="3624" width="10.54296875" customWidth="1"/>
    <col min="3625" max="3625" width="1.1796875" customWidth="1"/>
    <col min="3626" max="3626" width="0" hidden="1" customWidth="1"/>
    <col min="3627" max="3627" width="14.1796875" customWidth="1"/>
    <col min="3628" max="3628" width="9.81640625" bestFit="1" customWidth="1"/>
    <col min="3629" max="3629" width="22.81640625" customWidth="1"/>
    <col min="3857" max="3857" width="1.1796875" customWidth="1"/>
    <col min="3858" max="3858" width="3.1796875" customWidth="1"/>
    <col min="3859" max="3859" width="0.453125" customWidth="1"/>
    <col min="3860" max="3860" width="20.81640625" customWidth="1"/>
    <col min="3861" max="3861" width="10" customWidth="1"/>
    <col min="3862" max="3862" width="9.7265625" bestFit="1" customWidth="1"/>
    <col min="3863" max="3863" width="3.453125" customWidth="1"/>
    <col min="3864" max="3864" width="4.453125" customWidth="1"/>
    <col min="3865" max="3865" width="3.7265625" customWidth="1"/>
    <col min="3866" max="3866" width="3.1796875" customWidth="1"/>
    <col min="3867" max="3867" width="5" customWidth="1"/>
    <col min="3868" max="3868" width="3.54296875" customWidth="1"/>
    <col min="3869" max="3869" width="8.1796875" customWidth="1"/>
    <col min="3870" max="3870" width="8.26953125" customWidth="1"/>
    <col min="3871" max="3871" width="10.1796875" customWidth="1"/>
    <col min="3872" max="3872" width="8.7265625" customWidth="1"/>
    <col min="3873" max="3873" width="0" hidden="1" customWidth="1"/>
    <col min="3874" max="3874" width="10.54296875" customWidth="1"/>
    <col min="3875" max="3875" width="18.26953125" customWidth="1"/>
    <col min="3876" max="3876" width="2.7265625" customWidth="1"/>
    <col min="3877" max="3877" width="2" customWidth="1"/>
    <col min="3878" max="3878" width="2.7265625" customWidth="1"/>
    <col min="3879" max="3879" width="1.1796875" customWidth="1"/>
    <col min="3880" max="3880" width="10.54296875" customWidth="1"/>
    <col min="3881" max="3881" width="1.1796875" customWidth="1"/>
    <col min="3882" max="3882" width="0" hidden="1" customWidth="1"/>
    <col min="3883" max="3883" width="14.1796875" customWidth="1"/>
    <col min="3884" max="3884" width="9.81640625" bestFit="1" customWidth="1"/>
    <col min="3885" max="3885" width="22.81640625" customWidth="1"/>
    <col min="4113" max="4113" width="1.1796875" customWidth="1"/>
    <col min="4114" max="4114" width="3.1796875" customWidth="1"/>
    <col min="4115" max="4115" width="0.453125" customWidth="1"/>
    <col min="4116" max="4116" width="20.81640625" customWidth="1"/>
    <col min="4117" max="4117" width="10" customWidth="1"/>
    <col min="4118" max="4118" width="9.7265625" bestFit="1" customWidth="1"/>
    <col min="4119" max="4119" width="3.453125" customWidth="1"/>
    <col min="4120" max="4120" width="4.453125" customWidth="1"/>
    <col min="4121" max="4121" width="3.7265625" customWidth="1"/>
    <col min="4122" max="4122" width="3.1796875" customWidth="1"/>
    <col min="4123" max="4123" width="5" customWidth="1"/>
    <col min="4124" max="4124" width="3.54296875" customWidth="1"/>
    <col min="4125" max="4125" width="8.1796875" customWidth="1"/>
    <col min="4126" max="4126" width="8.26953125" customWidth="1"/>
    <col min="4127" max="4127" width="10.1796875" customWidth="1"/>
    <col min="4128" max="4128" width="8.7265625" customWidth="1"/>
    <col min="4129" max="4129" width="0" hidden="1" customWidth="1"/>
    <col min="4130" max="4130" width="10.54296875" customWidth="1"/>
    <col min="4131" max="4131" width="18.26953125" customWidth="1"/>
    <col min="4132" max="4132" width="2.7265625" customWidth="1"/>
    <col min="4133" max="4133" width="2" customWidth="1"/>
    <col min="4134" max="4134" width="2.7265625" customWidth="1"/>
    <col min="4135" max="4135" width="1.1796875" customWidth="1"/>
    <col min="4136" max="4136" width="10.54296875" customWidth="1"/>
    <col min="4137" max="4137" width="1.1796875" customWidth="1"/>
    <col min="4138" max="4138" width="0" hidden="1" customWidth="1"/>
    <col min="4139" max="4139" width="14.1796875" customWidth="1"/>
    <col min="4140" max="4140" width="9.81640625" bestFit="1" customWidth="1"/>
    <col min="4141" max="4141" width="22.81640625" customWidth="1"/>
    <col min="4369" max="4369" width="1.1796875" customWidth="1"/>
    <col min="4370" max="4370" width="3.1796875" customWidth="1"/>
    <col min="4371" max="4371" width="0.453125" customWidth="1"/>
    <col min="4372" max="4372" width="20.81640625" customWidth="1"/>
    <col min="4373" max="4373" width="10" customWidth="1"/>
    <col min="4374" max="4374" width="9.7265625" bestFit="1" customWidth="1"/>
    <col min="4375" max="4375" width="3.453125" customWidth="1"/>
    <col min="4376" max="4376" width="4.453125" customWidth="1"/>
    <col min="4377" max="4377" width="3.7265625" customWidth="1"/>
    <col min="4378" max="4378" width="3.1796875" customWidth="1"/>
    <col min="4379" max="4379" width="5" customWidth="1"/>
    <col min="4380" max="4380" width="3.54296875" customWidth="1"/>
    <col min="4381" max="4381" width="8.1796875" customWidth="1"/>
    <col min="4382" max="4382" width="8.26953125" customWidth="1"/>
    <col min="4383" max="4383" width="10.1796875" customWidth="1"/>
    <col min="4384" max="4384" width="8.7265625" customWidth="1"/>
    <col min="4385" max="4385" width="0" hidden="1" customWidth="1"/>
    <col min="4386" max="4386" width="10.54296875" customWidth="1"/>
    <col min="4387" max="4387" width="18.26953125" customWidth="1"/>
    <col min="4388" max="4388" width="2.7265625" customWidth="1"/>
    <col min="4389" max="4389" width="2" customWidth="1"/>
    <col min="4390" max="4390" width="2.7265625" customWidth="1"/>
    <col min="4391" max="4391" width="1.1796875" customWidth="1"/>
    <col min="4392" max="4392" width="10.54296875" customWidth="1"/>
    <col min="4393" max="4393" width="1.1796875" customWidth="1"/>
    <col min="4394" max="4394" width="0" hidden="1" customWidth="1"/>
    <col min="4395" max="4395" width="14.1796875" customWidth="1"/>
    <col min="4396" max="4396" width="9.81640625" bestFit="1" customWidth="1"/>
    <col min="4397" max="4397" width="22.81640625" customWidth="1"/>
    <col min="4625" max="4625" width="1.1796875" customWidth="1"/>
    <col min="4626" max="4626" width="3.1796875" customWidth="1"/>
    <col min="4627" max="4627" width="0.453125" customWidth="1"/>
    <col min="4628" max="4628" width="20.81640625" customWidth="1"/>
    <col min="4629" max="4629" width="10" customWidth="1"/>
    <col min="4630" max="4630" width="9.7265625" bestFit="1" customWidth="1"/>
    <col min="4631" max="4631" width="3.453125" customWidth="1"/>
    <col min="4632" max="4632" width="4.453125" customWidth="1"/>
    <col min="4633" max="4633" width="3.7265625" customWidth="1"/>
    <col min="4634" max="4634" width="3.1796875" customWidth="1"/>
    <col min="4635" max="4635" width="5" customWidth="1"/>
    <col min="4636" max="4636" width="3.54296875" customWidth="1"/>
    <col min="4637" max="4637" width="8.1796875" customWidth="1"/>
    <col min="4638" max="4638" width="8.26953125" customWidth="1"/>
    <col min="4639" max="4639" width="10.1796875" customWidth="1"/>
    <col min="4640" max="4640" width="8.7265625" customWidth="1"/>
    <col min="4641" max="4641" width="0" hidden="1" customWidth="1"/>
    <col min="4642" max="4642" width="10.54296875" customWidth="1"/>
    <col min="4643" max="4643" width="18.26953125" customWidth="1"/>
    <col min="4644" max="4644" width="2.7265625" customWidth="1"/>
    <col min="4645" max="4645" width="2" customWidth="1"/>
    <col min="4646" max="4646" width="2.7265625" customWidth="1"/>
    <col min="4647" max="4647" width="1.1796875" customWidth="1"/>
    <col min="4648" max="4648" width="10.54296875" customWidth="1"/>
    <col min="4649" max="4649" width="1.1796875" customWidth="1"/>
    <col min="4650" max="4650" width="0" hidden="1" customWidth="1"/>
    <col min="4651" max="4651" width="14.1796875" customWidth="1"/>
    <col min="4652" max="4652" width="9.81640625" bestFit="1" customWidth="1"/>
    <col min="4653" max="4653" width="22.81640625" customWidth="1"/>
    <col min="4881" max="4881" width="1.1796875" customWidth="1"/>
    <col min="4882" max="4882" width="3.1796875" customWidth="1"/>
    <col min="4883" max="4883" width="0.453125" customWidth="1"/>
    <col min="4884" max="4884" width="20.81640625" customWidth="1"/>
    <col min="4885" max="4885" width="10" customWidth="1"/>
    <col min="4886" max="4886" width="9.7265625" bestFit="1" customWidth="1"/>
    <col min="4887" max="4887" width="3.453125" customWidth="1"/>
    <col min="4888" max="4888" width="4.453125" customWidth="1"/>
    <col min="4889" max="4889" width="3.7265625" customWidth="1"/>
    <col min="4890" max="4890" width="3.1796875" customWidth="1"/>
    <col min="4891" max="4891" width="5" customWidth="1"/>
    <col min="4892" max="4892" width="3.54296875" customWidth="1"/>
    <col min="4893" max="4893" width="8.1796875" customWidth="1"/>
    <col min="4894" max="4894" width="8.26953125" customWidth="1"/>
    <col min="4895" max="4895" width="10.1796875" customWidth="1"/>
    <col min="4896" max="4896" width="8.7265625" customWidth="1"/>
    <col min="4897" max="4897" width="0" hidden="1" customWidth="1"/>
    <col min="4898" max="4898" width="10.54296875" customWidth="1"/>
    <col min="4899" max="4899" width="18.26953125" customWidth="1"/>
    <col min="4900" max="4900" width="2.7265625" customWidth="1"/>
    <col min="4901" max="4901" width="2" customWidth="1"/>
    <col min="4902" max="4902" width="2.7265625" customWidth="1"/>
    <col min="4903" max="4903" width="1.1796875" customWidth="1"/>
    <col min="4904" max="4904" width="10.54296875" customWidth="1"/>
    <col min="4905" max="4905" width="1.1796875" customWidth="1"/>
    <col min="4906" max="4906" width="0" hidden="1" customWidth="1"/>
    <col min="4907" max="4907" width="14.1796875" customWidth="1"/>
    <col min="4908" max="4908" width="9.81640625" bestFit="1" customWidth="1"/>
    <col min="4909" max="4909" width="22.81640625" customWidth="1"/>
    <col min="5137" max="5137" width="1.1796875" customWidth="1"/>
    <col min="5138" max="5138" width="3.1796875" customWidth="1"/>
    <col min="5139" max="5139" width="0.453125" customWidth="1"/>
    <col min="5140" max="5140" width="20.81640625" customWidth="1"/>
    <col min="5141" max="5141" width="10" customWidth="1"/>
    <col min="5142" max="5142" width="9.7265625" bestFit="1" customWidth="1"/>
    <col min="5143" max="5143" width="3.453125" customWidth="1"/>
    <col min="5144" max="5144" width="4.453125" customWidth="1"/>
    <col min="5145" max="5145" width="3.7265625" customWidth="1"/>
    <col min="5146" max="5146" width="3.1796875" customWidth="1"/>
    <col min="5147" max="5147" width="5" customWidth="1"/>
    <col min="5148" max="5148" width="3.54296875" customWidth="1"/>
    <col min="5149" max="5149" width="8.1796875" customWidth="1"/>
    <col min="5150" max="5150" width="8.26953125" customWidth="1"/>
    <col min="5151" max="5151" width="10.1796875" customWidth="1"/>
    <col min="5152" max="5152" width="8.7265625" customWidth="1"/>
    <col min="5153" max="5153" width="0" hidden="1" customWidth="1"/>
    <col min="5154" max="5154" width="10.54296875" customWidth="1"/>
    <col min="5155" max="5155" width="18.26953125" customWidth="1"/>
    <col min="5156" max="5156" width="2.7265625" customWidth="1"/>
    <col min="5157" max="5157" width="2" customWidth="1"/>
    <col min="5158" max="5158" width="2.7265625" customWidth="1"/>
    <col min="5159" max="5159" width="1.1796875" customWidth="1"/>
    <col min="5160" max="5160" width="10.54296875" customWidth="1"/>
    <col min="5161" max="5161" width="1.1796875" customWidth="1"/>
    <col min="5162" max="5162" width="0" hidden="1" customWidth="1"/>
    <col min="5163" max="5163" width="14.1796875" customWidth="1"/>
    <col min="5164" max="5164" width="9.81640625" bestFit="1" customWidth="1"/>
    <col min="5165" max="5165" width="22.81640625" customWidth="1"/>
    <col min="5393" max="5393" width="1.1796875" customWidth="1"/>
    <col min="5394" max="5394" width="3.1796875" customWidth="1"/>
    <col min="5395" max="5395" width="0.453125" customWidth="1"/>
    <col min="5396" max="5396" width="20.81640625" customWidth="1"/>
    <col min="5397" max="5397" width="10" customWidth="1"/>
    <col min="5398" max="5398" width="9.7265625" bestFit="1" customWidth="1"/>
    <col min="5399" max="5399" width="3.453125" customWidth="1"/>
    <col min="5400" max="5400" width="4.453125" customWidth="1"/>
    <col min="5401" max="5401" width="3.7265625" customWidth="1"/>
    <col min="5402" max="5402" width="3.1796875" customWidth="1"/>
    <col min="5403" max="5403" width="5" customWidth="1"/>
    <col min="5404" max="5404" width="3.54296875" customWidth="1"/>
    <col min="5405" max="5405" width="8.1796875" customWidth="1"/>
    <col min="5406" max="5406" width="8.26953125" customWidth="1"/>
    <col min="5407" max="5407" width="10.1796875" customWidth="1"/>
    <col min="5408" max="5408" width="8.7265625" customWidth="1"/>
    <col min="5409" max="5409" width="0" hidden="1" customWidth="1"/>
    <col min="5410" max="5410" width="10.54296875" customWidth="1"/>
    <col min="5411" max="5411" width="18.26953125" customWidth="1"/>
    <col min="5412" max="5412" width="2.7265625" customWidth="1"/>
    <col min="5413" max="5413" width="2" customWidth="1"/>
    <col min="5414" max="5414" width="2.7265625" customWidth="1"/>
    <col min="5415" max="5415" width="1.1796875" customWidth="1"/>
    <col min="5416" max="5416" width="10.54296875" customWidth="1"/>
    <col min="5417" max="5417" width="1.1796875" customWidth="1"/>
    <col min="5418" max="5418" width="0" hidden="1" customWidth="1"/>
    <col min="5419" max="5419" width="14.1796875" customWidth="1"/>
    <col min="5420" max="5420" width="9.81640625" bestFit="1" customWidth="1"/>
    <col min="5421" max="5421" width="22.81640625" customWidth="1"/>
    <col min="5649" max="5649" width="1.1796875" customWidth="1"/>
    <col min="5650" max="5650" width="3.1796875" customWidth="1"/>
    <col min="5651" max="5651" width="0.453125" customWidth="1"/>
    <col min="5652" max="5652" width="20.81640625" customWidth="1"/>
    <col min="5653" max="5653" width="10" customWidth="1"/>
    <col min="5654" max="5654" width="9.7265625" bestFit="1" customWidth="1"/>
    <col min="5655" max="5655" width="3.453125" customWidth="1"/>
    <col min="5656" max="5656" width="4.453125" customWidth="1"/>
    <col min="5657" max="5657" width="3.7265625" customWidth="1"/>
    <col min="5658" max="5658" width="3.1796875" customWidth="1"/>
    <col min="5659" max="5659" width="5" customWidth="1"/>
    <col min="5660" max="5660" width="3.54296875" customWidth="1"/>
    <col min="5661" max="5661" width="8.1796875" customWidth="1"/>
    <col min="5662" max="5662" width="8.26953125" customWidth="1"/>
    <col min="5663" max="5663" width="10.1796875" customWidth="1"/>
    <col min="5664" max="5664" width="8.7265625" customWidth="1"/>
    <col min="5665" max="5665" width="0" hidden="1" customWidth="1"/>
    <col min="5666" max="5666" width="10.54296875" customWidth="1"/>
    <col min="5667" max="5667" width="18.26953125" customWidth="1"/>
    <col min="5668" max="5668" width="2.7265625" customWidth="1"/>
    <col min="5669" max="5669" width="2" customWidth="1"/>
    <col min="5670" max="5670" width="2.7265625" customWidth="1"/>
    <col min="5671" max="5671" width="1.1796875" customWidth="1"/>
    <col min="5672" max="5672" width="10.54296875" customWidth="1"/>
    <col min="5673" max="5673" width="1.1796875" customWidth="1"/>
    <col min="5674" max="5674" width="0" hidden="1" customWidth="1"/>
    <col min="5675" max="5675" width="14.1796875" customWidth="1"/>
    <col min="5676" max="5676" width="9.81640625" bestFit="1" customWidth="1"/>
    <col min="5677" max="5677" width="22.81640625" customWidth="1"/>
    <col min="5905" max="5905" width="1.1796875" customWidth="1"/>
    <col min="5906" max="5906" width="3.1796875" customWidth="1"/>
    <col min="5907" max="5907" width="0.453125" customWidth="1"/>
    <col min="5908" max="5908" width="20.81640625" customWidth="1"/>
    <col min="5909" max="5909" width="10" customWidth="1"/>
    <col min="5910" max="5910" width="9.7265625" bestFit="1" customWidth="1"/>
    <col min="5911" max="5911" width="3.453125" customWidth="1"/>
    <col min="5912" max="5912" width="4.453125" customWidth="1"/>
    <col min="5913" max="5913" width="3.7265625" customWidth="1"/>
    <col min="5914" max="5914" width="3.1796875" customWidth="1"/>
    <col min="5915" max="5915" width="5" customWidth="1"/>
    <col min="5916" max="5916" width="3.54296875" customWidth="1"/>
    <col min="5917" max="5917" width="8.1796875" customWidth="1"/>
    <col min="5918" max="5918" width="8.26953125" customWidth="1"/>
    <col min="5919" max="5919" width="10.1796875" customWidth="1"/>
    <col min="5920" max="5920" width="8.7265625" customWidth="1"/>
    <col min="5921" max="5921" width="0" hidden="1" customWidth="1"/>
    <col min="5922" max="5922" width="10.54296875" customWidth="1"/>
    <col min="5923" max="5923" width="18.26953125" customWidth="1"/>
    <col min="5924" max="5924" width="2.7265625" customWidth="1"/>
    <col min="5925" max="5925" width="2" customWidth="1"/>
    <col min="5926" max="5926" width="2.7265625" customWidth="1"/>
    <col min="5927" max="5927" width="1.1796875" customWidth="1"/>
    <col min="5928" max="5928" width="10.54296875" customWidth="1"/>
    <col min="5929" max="5929" width="1.1796875" customWidth="1"/>
    <col min="5930" max="5930" width="0" hidden="1" customWidth="1"/>
    <col min="5931" max="5931" width="14.1796875" customWidth="1"/>
    <col min="5932" max="5932" width="9.81640625" bestFit="1" customWidth="1"/>
    <col min="5933" max="5933" width="22.81640625" customWidth="1"/>
    <col min="6161" max="6161" width="1.1796875" customWidth="1"/>
    <col min="6162" max="6162" width="3.1796875" customWidth="1"/>
    <col min="6163" max="6163" width="0.453125" customWidth="1"/>
    <col min="6164" max="6164" width="20.81640625" customWidth="1"/>
    <col min="6165" max="6165" width="10" customWidth="1"/>
    <col min="6166" max="6166" width="9.7265625" bestFit="1" customWidth="1"/>
    <col min="6167" max="6167" width="3.453125" customWidth="1"/>
    <col min="6168" max="6168" width="4.453125" customWidth="1"/>
    <col min="6169" max="6169" width="3.7265625" customWidth="1"/>
    <col min="6170" max="6170" width="3.1796875" customWidth="1"/>
    <col min="6171" max="6171" width="5" customWidth="1"/>
    <col min="6172" max="6172" width="3.54296875" customWidth="1"/>
    <col min="6173" max="6173" width="8.1796875" customWidth="1"/>
    <col min="6174" max="6174" width="8.26953125" customWidth="1"/>
    <col min="6175" max="6175" width="10.1796875" customWidth="1"/>
    <col min="6176" max="6176" width="8.7265625" customWidth="1"/>
    <col min="6177" max="6177" width="0" hidden="1" customWidth="1"/>
    <col min="6178" max="6178" width="10.54296875" customWidth="1"/>
    <col min="6179" max="6179" width="18.26953125" customWidth="1"/>
    <col min="6180" max="6180" width="2.7265625" customWidth="1"/>
    <col min="6181" max="6181" width="2" customWidth="1"/>
    <col min="6182" max="6182" width="2.7265625" customWidth="1"/>
    <col min="6183" max="6183" width="1.1796875" customWidth="1"/>
    <col min="6184" max="6184" width="10.54296875" customWidth="1"/>
    <col min="6185" max="6185" width="1.1796875" customWidth="1"/>
    <col min="6186" max="6186" width="0" hidden="1" customWidth="1"/>
    <col min="6187" max="6187" width="14.1796875" customWidth="1"/>
    <col min="6188" max="6188" width="9.81640625" bestFit="1" customWidth="1"/>
    <col min="6189" max="6189" width="22.81640625" customWidth="1"/>
    <col min="6417" max="6417" width="1.1796875" customWidth="1"/>
    <col min="6418" max="6418" width="3.1796875" customWidth="1"/>
    <col min="6419" max="6419" width="0.453125" customWidth="1"/>
    <col min="6420" max="6420" width="20.81640625" customWidth="1"/>
    <col min="6421" max="6421" width="10" customWidth="1"/>
    <col min="6422" max="6422" width="9.7265625" bestFit="1" customWidth="1"/>
    <col min="6423" max="6423" width="3.453125" customWidth="1"/>
    <col min="6424" max="6424" width="4.453125" customWidth="1"/>
    <col min="6425" max="6425" width="3.7265625" customWidth="1"/>
    <col min="6426" max="6426" width="3.1796875" customWidth="1"/>
    <col min="6427" max="6427" width="5" customWidth="1"/>
    <col min="6428" max="6428" width="3.54296875" customWidth="1"/>
    <col min="6429" max="6429" width="8.1796875" customWidth="1"/>
    <col min="6430" max="6430" width="8.26953125" customWidth="1"/>
    <col min="6431" max="6431" width="10.1796875" customWidth="1"/>
    <col min="6432" max="6432" width="8.7265625" customWidth="1"/>
    <col min="6433" max="6433" width="0" hidden="1" customWidth="1"/>
    <col min="6434" max="6434" width="10.54296875" customWidth="1"/>
    <col min="6435" max="6435" width="18.26953125" customWidth="1"/>
    <col min="6436" max="6436" width="2.7265625" customWidth="1"/>
    <col min="6437" max="6437" width="2" customWidth="1"/>
    <col min="6438" max="6438" width="2.7265625" customWidth="1"/>
    <col min="6439" max="6439" width="1.1796875" customWidth="1"/>
    <col min="6440" max="6440" width="10.54296875" customWidth="1"/>
    <col min="6441" max="6441" width="1.1796875" customWidth="1"/>
    <col min="6442" max="6442" width="0" hidden="1" customWidth="1"/>
    <col min="6443" max="6443" width="14.1796875" customWidth="1"/>
    <col min="6444" max="6444" width="9.81640625" bestFit="1" customWidth="1"/>
    <col min="6445" max="6445" width="22.81640625" customWidth="1"/>
    <col min="6673" max="6673" width="1.1796875" customWidth="1"/>
    <col min="6674" max="6674" width="3.1796875" customWidth="1"/>
    <col min="6675" max="6675" width="0.453125" customWidth="1"/>
    <col min="6676" max="6676" width="20.81640625" customWidth="1"/>
    <col min="6677" max="6677" width="10" customWidth="1"/>
    <col min="6678" max="6678" width="9.7265625" bestFit="1" customWidth="1"/>
    <col min="6679" max="6679" width="3.453125" customWidth="1"/>
    <col min="6680" max="6680" width="4.453125" customWidth="1"/>
    <col min="6681" max="6681" width="3.7265625" customWidth="1"/>
    <col min="6682" max="6682" width="3.1796875" customWidth="1"/>
    <col min="6683" max="6683" width="5" customWidth="1"/>
    <col min="6684" max="6684" width="3.54296875" customWidth="1"/>
    <col min="6685" max="6685" width="8.1796875" customWidth="1"/>
    <col min="6686" max="6686" width="8.26953125" customWidth="1"/>
    <col min="6687" max="6687" width="10.1796875" customWidth="1"/>
    <col min="6688" max="6688" width="8.7265625" customWidth="1"/>
    <col min="6689" max="6689" width="0" hidden="1" customWidth="1"/>
    <col min="6690" max="6690" width="10.54296875" customWidth="1"/>
    <col min="6691" max="6691" width="18.26953125" customWidth="1"/>
    <col min="6692" max="6692" width="2.7265625" customWidth="1"/>
    <col min="6693" max="6693" width="2" customWidth="1"/>
    <col min="6694" max="6694" width="2.7265625" customWidth="1"/>
    <col min="6695" max="6695" width="1.1796875" customWidth="1"/>
    <col min="6696" max="6696" width="10.54296875" customWidth="1"/>
    <col min="6697" max="6697" width="1.1796875" customWidth="1"/>
    <col min="6698" max="6698" width="0" hidden="1" customWidth="1"/>
    <col min="6699" max="6699" width="14.1796875" customWidth="1"/>
    <col min="6700" max="6700" width="9.81640625" bestFit="1" customWidth="1"/>
    <col min="6701" max="6701" width="22.81640625" customWidth="1"/>
    <col min="6929" max="6929" width="1.1796875" customWidth="1"/>
    <col min="6930" max="6930" width="3.1796875" customWidth="1"/>
    <col min="6931" max="6931" width="0.453125" customWidth="1"/>
    <col min="6932" max="6932" width="20.81640625" customWidth="1"/>
    <col min="6933" max="6933" width="10" customWidth="1"/>
    <col min="6934" max="6934" width="9.7265625" bestFit="1" customWidth="1"/>
    <col min="6935" max="6935" width="3.453125" customWidth="1"/>
    <col min="6936" max="6936" width="4.453125" customWidth="1"/>
    <col min="6937" max="6937" width="3.7265625" customWidth="1"/>
    <col min="6938" max="6938" width="3.1796875" customWidth="1"/>
    <col min="6939" max="6939" width="5" customWidth="1"/>
    <col min="6940" max="6940" width="3.54296875" customWidth="1"/>
    <col min="6941" max="6941" width="8.1796875" customWidth="1"/>
    <col min="6942" max="6942" width="8.26953125" customWidth="1"/>
    <col min="6943" max="6943" width="10.1796875" customWidth="1"/>
    <col min="6944" max="6944" width="8.7265625" customWidth="1"/>
    <col min="6945" max="6945" width="0" hidden="1" customWidth="1"/>
    <col min="6946" max="6946" width="10.54296875" customWidth="1"/>
    <col min="6947" max="6947" width="18.26953125" customWidth="1"/>
    <col min="6948" max="6948" width="2.7265625" customWidth="1"/>
    <col min="6949" max="6949" width="2" customWidth="1"/>
    <col min="6950" max="6950" width="2.7265625" customWidth="1"/>
    <col min="6951" max="6951" width="1.1796875" customWidth="1"/>
    <col min="6952" max="6952" width="10.54296875" customWidth="1"/>
    <col min="6953" max="6953" width="1.1796875" customWidth="1"/>
    <col min="6954" max="6954" width="0" hidden="1" customWidth="1"/>
    <col min="6955" max="6955" width="14.1796875" customWidth="1"/>
    <col min="6956" max="6956" width="9.81640625" bestFit="1" customWidth="1"/>
    <col min="6957" max="6957" width="22.81640625" customWidth="1"/>
    <col min="7185" max="7185" width="1.1796875" customWidth="1"/>
    <col min="7186" max="7186" width="3.1796875" customWidth="1"/>
    <col min="7187" max="7187" width="0.453125" customWidth="1"/>
    <col min="7188" max="7188" width="20.81640625" customWidth="1"/>
    <col min="7189" max="7189" width="10" customWidth="1"/>
    <col min="7190" max="7190" width="9.7265625" bestFit="1" customWidth="1"/>
    <col min="7191" max="7191" width="3.453125" customWidth="1"/>
    <col min="7192" max="7192" width="4.453125" customWidth="1"/>
    <col min="7193" max="7193" width="3.7265625" customWidth="1"/>
    <col min="7194" max="7194" width="3.1796875" customWidth="1"/>
    <col min="7195" max="7195" width="5" customWidth="1"/>
    <col min="7196" max="7196" width="3.54296875" customWidth="1"/>
    <col min="7197" max="7197" width="8.1796875" customWidth="1"/>
    <col min="7198" max="7198" width="8.26953125" customWidth="1"/>
    <col min="7199" max="7199" width="10.1796875" customWidth="1"/>
    <col min="7200" max="7200" width="8.7265625" customWidth="1"/>
    <col min="7201" max="7201" width="0" hidden="1" customWidth="1"/>
    <col min="7202" max="7202" width="10.54296875" customWidth="1"/>
    <col min="7203" max="7203" width="18.26953125" customWidth="1"/>
    <col min="7204" max="7204" width="2.7265625" customWidth="1"/>
    <col min="7205" max="7205" width="2" customWidth="1"/>
    <col min="7206" max="7206" width="2.7265625" customWidth="1"/>
    <col min="7207" max="7207" width="1.1796875" customWidth="1"/>
    <col min="7208" max="7208" width="10.54296875" customWidth="1"/>
    <col min="7209" max="7209" width="1.1796875" customWidth="1"/>
    <col min="7210" max="7210" width="0" hidden="1" customWidth="1"/>
    <col min="7211" max="7211" width="14.1796875" customWidth="1"/>
    <col min="7212" max="7212" width="9.81640625" bestFit="1" customWidth="1"/>
    <col min="7213" max="7213" width="22.81640625" customWidth="1"/>
    <col min="7441" max="7441" width="1.1796875" customWidth="1"/>
    <col min="7442" max="7442" width="3.1796875" customWidth="1"/>
    <col min="7443" max="7443" width="0.453125" customWidth="1"/>
    <col min="7444" max="7444" width="20.81640625" customWidth="1"/>
    <col min="7445" max="7445" width="10" customWidth="1"/>
    <col min="7446" max="7446" width="9.7265625" bestFit="1" customWidth="1"/>
    <col min="7447" max="7447" width="3.453125" customWidth="1"/>
    <col min="7448" max="7448" width="4.453125" customWidth="1"/>
    <col min="7449" max="7449" width="3.7265625" customWidth="1"/>
    <col min="7450" max="7450" width="3.1796875" customWidth="1"/>
    <col min="7451" max="7451" width="5" customWidth="1"/>
    <col min="7452" max="7452" width="3.54296875" customWidth="1"/>
    <col min="7453" max="7453" width="8.1796875" customWidth="1"/>
    <col min="7454" max="7454" width="8.26953125" customWidth="1"/>
    <col min="7455" max="7455" width="10.1796875" customWidth="1"/>
    <col min="7456" max="7456" width="8.7265625" customWidth="1"/>
    <col min="7457" max="7457" width="0" hidden="1" customWidth="1"/>
    <col min="7458" max="7458" width="10.54296875" customWidth="1"/>
    <col min="7459" max="7459" width="18.26953125" customWidth="1"/>
    <col min="7460" max="7460" width="2.7265625" customWidth="1"/>
    <col min="7461" max="7461" width="2" customWidth="1"/>
    <col min="7462" max="7462" width="2.7265625" customWidth="1"/>
    <col min="7463" max="7463" width="1.1796875" customWidth="1"/>
    <col min="7464" max="7464" width="10.54296875" customWidth="1"/>
    <col min="7465" max="7465" width="1.1796875" customWidth="1"/>
    <col min="7466" max="7466" width="0" hidden="1" customWidth="1"/>
    <col min="7467" max="7467" width="14.1796875" customWidth="1"/>
    <col min="7468" max="7468" width="9.81640625" bestFit="1" customWidth="1"/>
    <col min="7469" max="7469" width="22.81640625" customWidth="1"/>
    <col min="7697" max="7697" width="1.1796875" customWidth="1"/>
    <col min="7698" max="7698" width="3.1796875" customWidth="1"/>
    <col min="7699" max="7699" width="0.453125" customWidth="1"/>
    <col min="7700" max="7700" width="20.81640625" customWidth="1"/>
    <col min="7701" max="7701" width="10" customWidth="1"/>
    <col min="7702" max="7702" width="9.7265625" bestFit="1" customWidth="1"/>
    <col min="7703" max="7703" width="3.453125" customWidth="1"/>
    <col min="7704" max="7704" width="4.453125" customWidth="1"/>
    <col min="7705" max="7705" width="3.7265625" customWidth="1"/>
    <col min="7706" max="7706" width="3.1796875" customWidth="1"/>
    <col min="7707" max="7707" width="5" customWidth="1"/>
    <col min="7708" max="7708" width="3.54296875" customWidth="1"/>
    <col min="7709" max="7709" width="8.1796875" customWidth="1"/>
    <col min="7710" max="7710" width="8.26953125" customWidth="1"/>
    <col min="7711" max="7711" width="10.1796875" customWidth="1"/>
    <col min="7712" max="7712" width="8.7265625" customWidth="1"/>
    <col min="7713" max="7713" width="0" hidden="1" customWidth="1"/>
    <col min="7714" max="7714" width="10.54296875" customWidth="1"/>
    <col min="7715" max="7715" width="18.26953125" customWidth="1"/>
    <col min="7716" max="7716" width="2.7265625" customWidth="1"/>
    <col min="7717" max="7717" width="2" customWidth="1"/>
    <col min="7718" max="7718" width="2.7265625" customWidth="1"/>
    <col min="7719" max="7719" width="1.1796875" customWidth="1"/>
    <col min="7720" max="7720" width="10.54296875" customWidth="1"/>
    <col min="7721" max="7721" width="1.1796875" customWidth="1"/>
    <col min="7722" max="7722" width="0" hidden="1" customWidth="1"/>
    <col min="7723" max="7723" width="14.1796875" customWidth="1"/>
    <col min="7724" max="7724" width="9.81640625" bestFit="1" customWidth="1"/>
    <col min="7725" max="7725" width="22.81640625" customWidth="1"/>
    <col min="7953" max="7953" width="1.1796875" customWidth="1"/>
    <col min="7954" max="7954" width="3.1796875" customWidth="1"/>
    <col min="7955" max="7955" width="0.453125" customWidth="1"/>
    <col min="7956" max="7956" width="20.81640625" customWidth="1"/>
    <col min="7957" max="7957" width="10" customWidth="1"/>
    <col min="7958" max="7958" width="9.7265625" bestFit="1" customWidth="1"/>
    <col min="7959" max="7959" width="3.453125" customWidth="1"/>
    <col min="7960" max="7960" width="4.453125" customWidth="1"/>
    <col min="7961" max="7961" width="3.7265625" customWidth="1"/>
    <col min="7962" max="7962" width="3.1796875" customWidth="1"/>
    <col min="7963" max="7963" width="5" customWidth="1"/>
    <col min="7964" max="7964" width="3.54296875" customWidth="1"/>
    <col min="7965" max="7965" width="8.1796875" customWidth="1"/>
    <col min="7966" max="7966" width="8.26953125" customWidth="1"/>
    <col min="7967" max="7967" width="10.1796875" customWidth="1"/>
    <col min="7968" max="7968" width="8.7265625" customWidth="1"/>
    <col min="7969" max="7969" width="0" hidden="1" customWidth="1"/>
    <col min="7970" max="7970" width="10.54296875" customWidth="1"/>
    <col min="7971" max="7971" width="18.26953125" customWidth="1"/>
    <col min="7972" max="7972" width="2.7265625" customWidth="1"/>
    <col min="7973" max="7973" width="2" customWidth="1"/>
    <col min="7974" max="7974" width="2.7265625" customWidth="1"/>
    <col min="7975" max="7975" width="1.1796875" customWidth="1"/>
    <col min="7976" max="7976" width="10.54296875" customWidth="1"/>
    <col min="7977" max="7977" width="1.1796875" customWidth="1"/>
    <col min="7978" max="7978" width="0" hidden="1" customWidth="1"/>
    <col min="7979" max="7979" width="14.1796875" customWidth="1"/>
    <col min="7980" max="7980" width="9.81640625" bestFit="1" customWidth="1"/>
    <col min="7981" max="7981" width="22.81640625" customWidth="1"/>
    <col min="8209" max="8209" width="1.1796875" customWidth="1"/>
    <col min="8210" max="8210" width="3.1796875" customWidth="1"/>
    <col min="8211" max="8211" width="0.453125" customWidth="1"/>
    <col min="8212" max="8212" width="20.81640625" customWidth="1"/>
    <col min="8213" max="8213" width="10" customWidth="1"/>
    <col min="8214" max="8214" width="9.7265625" bestFit="1" customWidth="1"/>
    <col min="8215" max="8215" width="3.453125" customWidth="1"/>
    <col min="8216" max="8216" width="4.453125" customWidth="1"/>
    <col min="8217" max="8217" width="3.7265625" customWidth="1"/>
    <col min="8218" max="8218" width="3.1796875" customWidth="1"/>
    <col min="8219" max="8219" width="5" customWidth="1"/>
    <col min="8220" max="8220" width="3.54296875" customWidth="1"/>
    <col min="8221" max="8221" width="8.1796875" customWidth="1"/>
    <col min="8222" max="8222" width="8.26953125" customWidth="1"/>
    <col min="8223" max="8223" width="10.1796875" customWidth="1"/>
    <col min="8224" max="8224" width="8.7265625" customWidth="1"/>
    <col min="8225" max="8225" width="0" hidden="1" customWidth="1"/>
    <col min="8226" max="8226" width="10.54296875" customWidth="1"/>
    <col min="8227" max="8227" width="18.26953125" customWidth="1"/>
    <col min="8228" max="8228" width="2.7265625" customWidth="1"/>
    <col min="8229" max="8229" width="2" customWidth="1"/>
    <col min="8230" max="8230" width="2.7265625" customWidth="1"/>
    <col min="8231" max="8231" width="1.1796875" customWidth="1"/>
    <col min="8232" max="8232" width="10.54296875" customWidth="1"/>
    <col min="8233" max="8233" width="1.1796875" customWidth="1"/>
    <col min="8234" max="8234" width="0" hidden="1" customWidth="1"/>
    <col min="8235" max="8235" width="14.1796875" customWidth="1"/>
    <col min="8236" max="8236" width="9.81640625" bestFit="1" customWidth="1"/>
    <col min="8237" max="8237" width="22.81640625" customWidth="1"/>
    <col min="8465" max="8465" width="1.1796875" customWidth="1"/>
    <col min="8466" max="8466" width="3.1796875" customWidth="1"/>
    <col min="8467" max="8467" width="0.453125" customWidth="1"/>
    <col min="8468" max="8468" width="20.81640625" customWidth="1"/>
    <col min="8469" max="8469" width="10" customWidth="1"/>
    <col min="8470" max="8470" width="9.7265625" bestFit="1" customWidth="1"/>
    <col min="8471" max="8471" width="3.453125" customWidth="1"/>
    <col min="8472" max="8472" width="4.453125" customWidth="1"/>
    <col min="8473" max="8473" width="3.7265625" customWidth="1"/>
    <col min="8474" max="8474" width="3.1796875" customWidth="1"/>
    <col min="8475" max="8475" width="5" customWidth="1"/>
    <col min="8476" max="8476" width="3.54296875" customWidth="1"/>
    <col min="8477" max="8477" width="8.1796875" customWidth="1"/>
    <col min="8478" max="8478" width="8.26953125" customWidth="1"/>
    <col min="8479" max="8479" width="10.1796875" customWidth="1"/>
    <col min="8480" max="8480" width="8.7265625" customWidth="1"/>
    <col min="8481" max="8481" width="0" hidden="1" customWidth="1"/>
    <col min="8482" max="8482" width="10.54296875" customWidth="1"/>
    <col min="8483" max="8483" width="18.26953125" customWidth="1"/>
    <col min="8484" max="8484" width="2.7265625" customWidth="1"/>
    <col min="8485" max="8485" width="2" customWidth="1"/>
    <col min="8486" max="8486" width="2.7265625" customWidth="1"/>
    <col min="8487" max="8487" width="1.1796875" customWidth="1"/>
    <col min="8488" max="8488" width="10.54296875" customWidth="1"/>
    <col min="8489" max="8489" width="1.1796875" customWidth="1"/>
    <col min="8490" max="8490" width="0" hidden="1" customWidth="1"/>
    <col min="8491" max="8491" width="14.1796875" customWidth="1"/>
    <col min="8492" max="8492" width="9.81640625" bestFit="1" customWidth="1"/>
    <col min="8493" max="8493" width="22.81640625" customWidth="1"/>
    <col min="8721" max="8721" width="1.1796875" customWidth="1"/>
    <col min="8722" max="8722" width="3.1796875" customWidth="1"/>
    <col min="8723" max="8723" width="0.453125" customWidth="1"/>
    <col min="8724" max="8724" width="20.81640625" customWidth="1"/>
    <col min="8725" max="8725" width="10" customWidth="1"/>
    <col min="8726" max="8726" width="9.7265625" bestFit="1" customWidth="1"/>
    <col min="8727" max="8727" width="3.453125" customWidth="1"/>
    <col min="8728" max="8728" width="4.453125" customWidth="1"/>
    <col min="8729" max="8729" width="3.7265625" customWidth="1"/>
    <col min="8730" max="8730" width="3.1796875" customWidth="1"/>
    <col min="8731" max="8731" width="5" customWidth="1"/>
    <col min="8732" max="8732" width="3.54296875" customWidth="1"/>
    <col min="8733" max="8733" width="8.1796875" customWidth="1"/>
    <col min="8734" max="8734" width="8.26953125" customWidth="1"/>
    <col min="8735" max="8735" width="10.1796875" customWidth="1"/>
    <col min="8736" max="8736" width="8.7265625" customWidth="1"/>
    <col min="8737" max="8737" width="0" hidden="1" customWidth="1"/>
    <col min="8738" max="8738" width="10.54296875" customWidth="1"/>
    <col min="8739" max="8739" width="18.26953125" customWidth="1"/>
    <col min="8740" max="8740" width="2.7265625" customWidth="1"/>
    <col min="8741" max="8741" width="2" customWidth="1"/>
    <col min="8742" max="8742" width="2.7265625" customWidth="1"/>
    <col min="8743" max="8743" width="1.1796875" customWidth="1"/>
    <col min="8744" max="8744" width="10.54296875" customWidth="1"/>
    <col min="8745" max="8745" width="1.1796875" customWidth="1"/>
    <col min="8746" max="8746" width="0" hidden="1" customWidth="1"/>
    <col min="8747" max="8747" width="14.1796875" customWidth="1"/>
    <col min="8748" max="8748" width="9.81640625" bestFit="1" customWidth="1"/>
    <col min="8749" max="8749" width="22.81640625" customWidth="1"/>
    <col min="8977" max="8977" width="1.1796875" customWidth="1"/>
    <col min="8978" max="8978" width="3.1796875" customWidth="1"/>
    <col min="8979" max="8979" width="0.453125" customWidth="1"/>
    <col min="8980" max="8980" width="20.81640625" customWidth="1"/>
    <col min="8981" max="8981" width="10" customWidth="1"/>
    <col min="8982" max="8982" width="9.7265625" bestFit="1" customWidth="1"/>
    <col min="8983" max="8983" width="3.453125" customWidth="1"/>
    <col min="8984" max="8984" width="4.453125" customWidth="1"/>
    <col min="8985" max="8985" width="3.7265625" customWidth="1"/>
    <col min="8986" max="8986" width="3.1796875" customWidth="1"/>
    <col min="8987" max="8987" width="5" customWidth="1"/>
    <col min="8988" max="8988" width="3.54296875" customWidth="1"/>
    <col min="8989" max="8989" width="8.1796875" customWidth="1"/>
    <col min="8990" max="8990" width="8.26953125" customWidth="1"/>
    <col min="8991" max="8991" width="10.1796875" customWidth="1"/>
    <col min="8992" max="8992" width="8.7265625" customWidth="1"/>
    <col min="8993" max="8993" width="0" hidden="1" customWidth="1"/>
    <col min="8994" max="8994" width="10.54296875" customWidth="1"/>
    <col min="8995" max="8995" width="18.26953125" customWidth="1"/>
    <col min="8996" max="8996" width="2.7265625" customWidth="1"/>
    <col min="8997" max="8997" width="2" customWidth="1"/>
    <col min="8998" max="8998" width="2.7265625" customWidth="1"/>
    <col min="8999" max="8999" width="1.1796875" customWidth="1"/>
    <col min="9000" max="9000" width="10.54296875" customWidth="1"/>
    <col min="9001" max="9001" width="1.1796875" customWidth="1"/>
    <col min="9002" max="9002" width="0" hidden="1" customWidth="1"/>
    <col min="9003" max="9003" width="14.1796875" customWidth="1"/>
    <col min="9004" max="9004" width="9.81640625" bestFit="1" customWidth="1"/>
    <col min="9005" max="9005" width="22.81640625" customWidth="1"/>
    <col min="9233" max="9233" width="1.1796875" customWidth="1"/>
    <col min="9234" max="9234" width="3.1796875" customWidth="1"/>
    <col min="9235" max="9235" width="0.453125" customWidth="1"/>
    <col min="9236" max="9236" width="20.81640625" customWidth="1"/>
    <col min="9237" max="9237" width="10" customWidth="1"/>
    <col min="9238" max="9238" width="9.7265625" bestFit="1" customWidth="1"/>
    <col min="9239" max="9239" width="3.453125" customWidth="1"/>
    <col min="9240" max="9240" width="4.453125" customWidth="1"/>
    <col min="9241" max="9241" width="3.7265625" customWidth="1"/>
    <col min="9242" max="9242" width="3.1796875" customWidth="1"/>
    <col min="9243" max="9243" width="5" customWidth="1"/>
    <col min="9244" max="9244" width="3.54296875" customWidth="1"/>
    <col min="9245" max="9245" width="8.1796875" customWidth="1"/>
    <col min="9246" max="9246" width="8.26953125" customWidth="1"/>
    <col min="9247" max="9247" width="10.1796875" customWidth="1"/>
    <col min="9248" max="9248" width="8.7265625" customWidth="1"/>
    <col min="9249" max="9249" width="0" hidden="1" customWidth="1"/>
    <col min="9250" max="9250" width="10.54296875" customWidth="1"/>
    <col min="9251" max="9251" width="18.26953125" customWidth="1"/>
    <col min="9252" max="9252" width="2.7265625" customWidth="1"/>
    <col min="9253" max="9253" width="2" customWidth="1"/>
    <col min="9254" max="9254" width="2.7265625" customWidth="1"/>
    <col min="9255" max="9255" width="1.1796875" customWidth="1"/>
    <col min="9256" max="9256" width="10.54296875" customWidth="1"/>
    <col min="9257" max="9257" width="1.1796875" customWidth="1"/>
    <col min="9258" max="9258" width="0" hidden="1" customWidth="1"/>
    <col min="9259" max="9259" width="14.1796875" customWidth="1"/>
    <col min="9260" max="9260" width="9.81640625" bestFit="1" customWidth="1"/>
    <col min="9261" max="9261" width="22.81640625" customWidth="1"/>
    <col min="9489" max="9489" width="1.1796875" customWidth="1"/>
    <col min="9490" max="9490" width="3.1796875" customWidth="1"/>
    <col min="9491" max="9491" width="0.453125" customWidth="1"/>
    <col min="9492" max="9492" width="20.81640625" customWidth="1"/>
    <col min="9493" max="9493" width="10" customWidth="1"/>
    <col min="9494" max="9494" width="9.7265625" bestFit="1" customWidth="1"/>
    <col min="9495" max="9495" width="3.453125" customWidth="1"/>
    <col min="9496" max="9496" width="4.453125" customWidth="1"/>
    <col min="9497" max="9497" width="3.7265625" customWidth="1"/>
    <col min="9498" max="9498" width="3.1796875" customWidth="1"/>
    <col min="9499" max="9499" width="5" customWidth="1"/>
    <col min="9500" max="9500" width="3.54296875" customWidth="1"/>
    <col min="9501" max="9501" width="8.1796875" customWidth="1"/>
    <col min="9502" max="9502" width="8.26953125" customWidth="1"/>
    <col min="9503" max="9503" width="10.1796875" customWidth="1"/>
    <col min="9504" max="9504" width="8.7265625" customWidth="1"/>
    <col min="9505" max="9505" width="0" hidden="1" customWidth="1"/>
    <col min="9506" max="9506" width="10.54296875" customWidth="1"/>
    <col min="9507" max="9507" width="18.26953125" customWidth="1"/>
    <col min="9508" max="9508" width="2.7265625" customWidth="1"/>
    <col min="9509" max="9509" width="2" customWidth="1"/>
    <col min="9510" max="9510" width="2.7265625" customWidth="1"/>
    <col min="9511" max="9511" width="1.1796875" customWidth="1"/>
    <col min="9512" max="9512" width="10.54296875" customWidth="1"/>
    <col min="9513" max="9513" width="1.1796875" customWidth="1"/>
    <col min="9514" max="9514" width="0" hidden="1" customWidth="1"/>
    <col min="9515" max="9515" width="14.1796875" customWidth="1"/>
    <col min="9516" max="9516" width="9.81640625" bestFit="1" customWidth="1"/>
    <col min="9517" max="9517" width="22.81640625" customWidth="1"/>
    <col min="9745" max="9745" width="1.1796875" customWidth="1"/>
    <col min="9746" max="9746" width="3.1796875" customWidth="1"/>
    <col min="9747" max="9747" width="0.453125" customWidth="1"/>
    <col min="9748" max="9748" width="20.81640625" customWidth="1"/>
    <col min="9749" max="9749" width="10" customWidth="1"/>
    <col min="9750" max="9750" width="9.7265625" bestFit="1" customWidth="1"/>
    <col min="9751" max="9751" width="3.453125" customWidth="1"/>
    <col min="9752" max="9752" width="4.453125" customWidth="1"/>
    <col min="9753" max="9753" width="3.7265625" customWidth="1"/>
    <col min="9754" max="9754" width="3.1796875" customWidth="1"/>
    <col min="9755" max="9755" width="5" customWidth="1"/>
    <col min="9756" max="9756" width="3.54296875" customWidth="1"/>
    <col min="9757" max="9757" width="8.1796875" customWidth="1"/>
    <col min="9758" max="9758" width="8.26953125" customWidth="1"/>
    <col min="9759" max="9759" width="10.1796875" customWidth="1"/>
    <col min="9760" max="9760" width="8.7265625" customWidth="1"/>
    <col min="9761" max="9761" width="0" hidden="1" customWidth="1"/>
    <col min="9762" max="9762" width="10.54296875" customWidth="1"/>
    <col min="9763" max="9763" width="18.26953125" customWidth="1"/>
    <col min="9764" max="9764" width="2.7265625" customWidth="1"/>
    <col min="9765" max="9765" width="2" customWidth="1"/>
    <col min="9766" max="9766" width="2.7265625" customWidth="1"/>
    <col min="9767" max="9767" width="1.1796875" customWidth="1"/>
    <col min="9768" max="9768" width="10.54296875" customWidth="1"/>
    <col min="9769" max="9769" width="1.1796875" customWidth="1"/>
    <col min="9770" max="9770" width="0" hidden="1" customWidth="1"/>
    <col min="9771" max="9771" width="14.1796875" customWidth="1"/>
    <col min="9772" max="9772" width="9.81640625" bestFit="1" customWidth="1"/>
    <col min="9773" max="9773" width="22.81640625" customWidth="1"/>
    <col min="10001" max="10001" width="1.1796875" customWidth="1"/>
    <col min="10002" max="10002" width="3.1796875" customWidth="1"/>
    <col min="10003" max="10003" width="0.453125" customWidth="1"/>
    <col min="10004" max="10004" width="20.81640625" customWidth="1"/>
    <col min="10005" max="10005" width="10" customWidth="1"/>
    <col min="10006" max="10006" width="9.7265625" bestFit="1" customWidth="1"/>
    <col min="10007" max="10007" width="3.453125" customWidth="1"/>
    <col min="10008" max="10008" width="4.453125" customWidth="1"/>
    <col min="10009" max="10009" width="3.7265625" customWidth="1"/>
    <col min="10010" max="10010" width="3.1796875" customWidth="1"/>
    <col min="10011" max="10011" width="5" customWidth="1"/>
    <col min="10012" max="10012" width="3.54296875" customWidth="1"/>
    <col min="10013" max="10013" width="8.1796875" customWidth="1"/>
    <col min="10014" max="10014" width="8.26953125" customWidth="1"/>
    <col min="10015" max="10015" width="10.1796875" customWidth="1"/>
    <col min="10016" max="10016" width="8.7265625" customWidth="1"/>
    <col min="10017" max="10017" width="0" hidden="1" customWidth="1"/>
    <col min="10018" max="10018" width="10.54296875" customWidth="1"/>
    <col min="10019" max="10019" width="18.26953125" customWidth="1"/>
    <col min="10020" max="10020" width="2.7265625" customWidth="1"/>
    <col min="10021" max="10021" width="2" customWidth="1"/>
    <col min="10022" max="10022" width="2.7265625" customWidth="1"/>
    <col min="10023" max="10023" width="1.1796875" customWidth="1"/>
    <col min="10024" max="10024" width="10.54296875" customWidth="1"/>
    <col min="10025" max="10025" width="1.1796875" customWidth="1"/>
    <col min="10026" max="10026" width="0" hidden="1" customWidth="1"/>
    <col min="10027" max="10027" width="14.1796875" customWidth="1"/>
    <col min="10028" max="10028" width="9.81640625" bestFit="1" customWidth="1"/>
    <col min="10029" max="10029" width="22.81640625" customWidth="1"/>
    <col min="10257" max="10257" width="1.1796875" customWidth="1"/>
    <col min="10258" max="10258" width="3.1796875" customWidth="1"/>
    <col min="10259" max="10259" width="0.453125" customWidth="1"/>
    <col min="10260" max="10260" width="20.81640625" customWidth="1"/>
    <col min="10261" max="10261" width="10" customWidth="1"/>
    <col min="10262" max="10262" width="9.7265625" bestFit="1" customWidth="1"/>
    <col min="10263" max="10263" width="3.453125" customWidth="1"/>
    <col min="10264" max="10264" width="4.453125" customWidth="1"/>
    <col min="10265" max="10265" width="3.7265625" customWidth="1"/>
    <col min="10266" max="10266" width="3.1796875" customWidth="1"/>
    <col min="10267" max="10267" width="5" customWidth="1"/>
    <col min="10268" max="10268" width="3.54296875" customWidth="1"/>
    <col min="10269" max="10269" width="8.1796875" customWidth="1"/>
    <col min="10270" max="10270" width="8.26953125" customWidth="1"/>
    <col min="10271" max="10271" width="10.1796875" customWidth="1"/>
    <col min="10272" max="10272" width="8.7265625" customWidth="1"/>
    <col min="10273" max="10273" width="0" hidden="1" customWidth="1"/>
    <col min="10274" max="10274" width="10.54296875" customWidth="1"/>
    <col min="10275" max="10275" width="18.26953125" customWidth="1"/>
    <col min="10276" max="10276" width="2.7265625" customWidth="1"/>
    <col min="10277" max="10277" width="2" customWidth="1"/>
    <col min="10278" max="10278" width="2.7265625" customWidth="1"/>
    <col min="10279" max="10279" width="1.1796875" customWidth="1"/>
    <col min="10280" max="10280" width="10.54296875" customWidth="1"/>
    <col min="10281" max="10281" width="1.1796875" customWidth="1"/>
    <col min="10282" max="10282" width="0" hidden="1" customWidth="1"/>
    <col min="10283" max="10283" width="14.1796875" customWidth="1"/>
    <col min="10284" max="10284" width="9.81640625" bestFit="1" customWidth="1"/>
    <col min="10285" max="10285" width="22.81640625" customWidth="1"/>
    <col min="10513" max="10513" width="1.1796875" customWidth="1"/>
    <col min="10514" max="10514" width="3.1796875" customWidth="1"/>
    <col min="10515" max="10515" width="0.453125" customWidth="1"/>
    <col min="10516" max="10516" width="20.81640625" customWidth="1"/>
    <col min="10517" max="10517" width="10" customWidth="1"/>
    <col min="10518" max="10518" width="9.7265625" bestFit="1" customWidth="1"/>
    <col min="10519" max="10519" width="3.453125" customWidth="1"/>
    <col min="10520" max="10520" width="4.453125" customWidth="1"/>
    <col min="10521" max="10521" width="3.7265625" customWidth="1"/>
    <col min="10522" max="10522" width="3.1796875" customWidth="1"/>
    <col min="10523" max="10523" width="5" customWidth="1"/>
    <col min="10524" max="10524" width="3.54296875" customWidth="1"/>
    <col min="10525" max="10525" width="8.1796875" customWidth="1"/>
    <col min="10526" max="10526" width="8.26953125" customWidth="1"/>
    <col min="10527" max="10527" width="10.1796875" customWidth="1"/>
    <col min="10528" max="10528" width="8.7265625" customWidth="1"/>
    <col min="10529" max="10529" width="0" hidden="1" customWidth="1"/>
    <col min="10530" max="10530" width="10.54296875" customWidth="1"/>
    <col min="10531" max="10531" width="18.26953125" customWidth="1"/>
    <col min="10532" max="10532" width="2.7265625" customWidth="1"/>
    <col min="10533" max="10533" width="2" customWidth="1"/>
    <col min="10534" max="10534" width="2.7265625" customWidth="1"/>
    <col min="10535" max="10535" width="1.1796875" customWidth="1"/>
    <col min="10536" max="10536" width="10.54296875" customWidth="1"/>
    <col min="10537" max="10537" width="1.1796875" customWidth="1"/>
    <col min="10538" max="10538" width="0" hidden="1" customWidth="1"/>
    <col min="10539" max="10539" width="14.1796875" customWidth="1"/>
    <col min="10540" max="10540" width="9.81640625" bestFit="1" customWidth="1"/>
    <col min="10541" max="10541" width="22.81640625" customWidth="1"/>
    <col min="10769" max="10769" width="1.1796875" customWidth="1"/>
    <col min="10770" max="10770" width="3.1796875" customWidth="1"/>
    <col min="10771" max="10771" width="0.453125" customWidth="1"/>
    <col min="10772" max="10772" width="20.81640625" customWidth="1"/>
    <col min="10773" max="10773" width="10" customWidth="1"/>
    <col min="10774" max="10774" width="9.7265625" bestFit="1" customWidth="1"/>
    <col min="10775" max="10775" width="3.453125" customWidth="1"/>
    <col min="10776" max="10776" width="4.453125" customWidth="1"/>
    <col min="10777" max="10777" width="3.7265625" customWidth="1"/>
    <col min="10778" max="10778" width="3.1796875" customWidth="1"/>
    <col min="10779" max="10779" width="5" customWidth="1"/>
    <col min="10780" max="10780" width="3.54296875" customWidth="1"/>
    <col min="10781" max="10781" width="8.1796875" customWidth="1"/>
    <col min="10782" max="10782" width="8.26953125" customWidth="1"/>
    <col min="10783" max="10783" width="10.1796875" customWidth="1"/>
    <col min="10784" max="10784" width="8.7265625" customWidth="1"/>
    <col min="10785" max="10785" width="0" hidden="1" customWidth="1"/>
    <col min="10786" max="10786" width="10.54296875" customWidth="1"/>
    <col min="10787" max="10787" width="18.26953125" customWidth="1"/>
    <col min="10788" max="10788" width="2.7265625" customWidth="1"/>
    <col min="10789" max="10789" width="2" customWidth="1"/>
    <col min="10790" max="10790" width="2.7265625" customWidth="1"/>
    <col min="10791" max="10791" width="1.1796875" customWidth="1"/>
    <col min="10792" max="10792" width="10.54296875" customWidth="1"/>
    <col min="10793" max="10793" width="1.1796875" customWidth="1"/>
    <col min="10794" max="10794" width="0" hidden="1" customWidth="1"/>
    <col min="10795" max="10795" width="14.1796875" customWidth="1"/>
    <col min="10796" max="10796" width="9.81640625" bestFit="1" customWidth="1"/>
    <col min="10797" max="10797" width="22.81640625" customWidth="1"/>
    <col min="11025" max="11025" width="1.1796875" customWidth="1"/>
    <col min="11026" max="11026" width="3.1796875" customWidth="1"/>
    <col min="11027" max="11027" width="0.453125" customWidth="1"/>
    <col min="11028" max="11028" width="20.81640625" customWidth="1"/>
    <col min="11029" max="11029" width="10" customWidth="1"/>
    <col min="11030" max="11030" width="9.7265625" bestFit="1" customWidth="1"/>
    <col min="11031" max="11031" width="3.453125" customWidth="1"/>
    <col min="11032" max="11032" width="4.453125" customWidth="1"/>
    <col min="11033" max="11033" width="3.7265625" customWidth="1"/>
    <col min="11034" max="11034" width="3.1796875" customWidth="1"/>
    <col min="11035" max="11035" width="5" customWidth="1"/>
    <col min="11036" max="11036" width="3.54296875" customWidth="1"/>
    <col min="11037" max="11037" width="8.1796875" customWidth="1"/>
    <col min="11038" max="11038" width="8.26953125" customWidth="1"/>
    <col min="11039" max="11039" width="10.1796875" customWidth="1"/>
    <col min="11040" max="11040" width="8.7265625" customWidth="1"/>
    <col min="11041" max="11041" width="0" hidden="1" customWidth="1"/>
    <col min="11042" max="11042" width="10.54296875" customWidth="1"/>
    <col min="11043" max="11043" width="18.26953125" customWidth="1"/>
    <col min="11044" max="11044" width="2.7265625" customWidth="1"/>
    <col min="11045" max="11045" width="2" customWidth="1"/>
    <col min="11046" max="11046" width="2.7265625" customWidth="1"/>
    <col min="11047" max="11047" width="1.1796875" customWidth="1"/>
    <col min="11048" max="11048" width="10.54296875" customWidth="1"/>
    <col min="11049" max="11049" width="1.1796875" customWidth="1"/>
    <col min="11050" max="11050" width="0" hidden="1" customWidth="1"/>
    <col min="11051" max="11051" width="14.1796875" customWidth="1"/>
    <col min="11052" max="11052" width="9.81640625" bestFit="1" customWidth="1"/>
    <col min="11053" max="11053" width="22.81640625" customWidth="1"/>
    <col min="11281" max="11281" width="1.1796875" customWidth="1"/>
    <col min="11282" max="11282" width="3.1796875" customWidth="1"/>
    <col min="11283" max="11283" width="0.453125" customWidth="1"/>
    <col min="11284" max="11284" width="20.81640625" customWidth="1"/>
    <col min="11285" max="11285" width="10" customWidth="1"/>
    <col min="11286" max="11286" width="9.7265625" bestFit="1" customWidth="1"/>
    <col min="11287" max="11287" width="3.453125" customWidth="1"/>
    <col min="11288" max="11288" width="4.453125" customWidth="1"/>
    <col min="11289" max="11289" width="3.7265625" customWidth="1"/>
    <col min="11290" max="11290" width="3.1796875" customWidth="1"/>
    <col min="11291" max="11291" width="5" customWidth="1"/>
    <col min="11292" max="11292" width="3.54296875" customWidth="1"/>
    <col min="11293" max="11293" width="8.1796875" customWidth="1"/>
    <col min="11294" max="11294" width="8.26953125" customWidth="1"/>
    <col min="11295" max="11295" width="10.1796875" customWidth="1"/>
    <col min="11296" max="11296" width="8.7265625" customWidth="1"/>
    <col min="11297" max="11297" width="0" hidden="1" customWidth="1"/>
    <col min="11298" max="11298" width="10.54296875" customWidth="1"/>
    <col min="11299" max="11299" width="18.26953125" customWidth="1"/>
    <col min="11300" max="11300" width="2.7265625" customWidth="1"/>
    <col min="11301" max="11301" width="2" customWidth="1"/>
    <col min="11302" max="11302" width="2.7265625" customWidth="1"/>
    <col min="11303" max="11303" width="1.1796875" customWidth="1"/>
    <col min="11304" max="11304" width="10.54296875" customWidth="1"/>
    <col min="11305" max="11305" width="1.1796875" customWidth="1"/>
    <col min="11306" max="11306" width="0" hidden="1" customWidth="1"/>
    <col min="11307" max="11307" width="14.1796875" customWidth="1"/>
    <col min="11308" max="11308" width="9.81640625" bestFit="1" customWidth="1"/>
    <col min="11309" max="11309" width="22.81640625" customWidth="1"/>
    <col min="11537" max="11537" width="1.1796875" customWidth="1"/>
    <col min="11538" max="11538" width="3.1796875" customWidth="1"/>
    <col min="11539" max="11539" width="0.453125" customWidth="1"/>
    <col min="11540" max="11540" width="20.81640625" customWidth="1"/>
    <col min="11541" max="11541" width="10" customWidth="1"/>
    <col min="11542" max="11542" width="9.7265625" bestFit="1" customWidth="1"/>
    <col min="11543" max="11543" width="3.453125" customWidth="1"/>
    <col min="11544" max="11544" width="4.453125" customWidth="1"/>
    <col min="11545" max="11545" width="3.7265625" customWidth="1"/>
    <col min="11546" max="11546" width="3.1796875" customWidth="1"/>
    <col min="11547" max="11547" width="5" customWidth="1"/>
    <col min="11548" max="11548" width="3.54296875" customWidth="1"/>
    <col min="11549" max="11549" width="8.1796875" customWidth="1"/>
    <col min="11550" max="11550" width="8.26953125" customWidth="1"/>
    <col min="11551" max="11551" width="10.1796875" customWidth="1"/>
    <col min="11552" max="11552" width="8.7265625" customWidth="1"/>
    <col min="11553" max="11553" width="0" hidden="1" customWidth="1"/>
    <col min="11554" max="11554" width="10.54296875" customWidth="1"/>
    <col min="11555" max="11555" width="18.26953125" customWidth="1"/>
    <col min="11556" max="11556" width="2.7265625" customWidth="1"/>
    <col min="11557" max="11557" width="2" customWidth="1"/>
    <col min="11558" max="11558" width="2.7265625" customWidth="1"/>
    <col min="11559" max="11559" width="1.1796875" customWidth="1"/>
    <col min="11560" max="11560" width="10.54296875" customWidth="1"/>
    <col min="11561" max="11561" width="1.1796875" customWidth="1"/>
    <col min="11562" max="11562" width="0" hidden="1" customWidth="1"/>
    <col min="11563" max="11563" width="14.1796875" customWidth="1"/>
    <col min="11564" max="11564" width="9.81640625" bestFit="1" customWidth="1"/>
    <col min="11565" max="11565" width="22.81640625" customWidth="1"/>
    <col min="11793" max="11793" width="1.1796875" customWidth="1"/>
    <col min="11794" max="11794" width="3.1796875" customWidth="1"/>
    <col min="11795" max="11795" width="0.453125" customWidth="1"/>
    <col min="11796" max="11796" width="20.81640625" customWidth="1"/>
    <col min="11797" max="11797" width="10" customWidth="1"/>
    <col min="11798" max="11798" width="9.7265625" bestFit="1" customWidth="1"/>
    <col min="11799" max="11799" width="3.453125" customWidth="1"/>
    <col min="11800" max="11800" width="4.453125" customWidth="1"/>
    <col min="11801" max="11801" width="3.7265625" customWidth="1"/>
    <col min="11802" max="11802" width="3.1796875" customWidth="1"/>
    <col min="11803" max="11803" width="5" customWidth="1"/>
    <col min="11804" max="11804" width="3.54296875" customWidth="1"/>
    <col min="11805" max="11805" width="8.1796875" customWidth="1"/>
    <col min="11806" max="11806" width="8.26953125" customWidth="1"/>
    <col min="11807" max="11807" width="10.1796875" customWidth="1"/>
    <col min="11808" max="11808" width="8.7265625" customWidth="1"/>
    <col min="11809" max="11809" width="0" hidden="1" customWidth="1"/>
    <col min="11810" max="11810" width="10.54296875" customWidth="1"/>
    <col min="11811" max="11811" width="18.26953125" customWidth="1"/>
    <col min="11812" max="11812" width="2.7265625" customWidth="1"/>
    <col min="11813" max="11813" width="2" customWidth="1"/>
    <col min="11814" max="11814" width="2.7265625" customWidth="1"/>
    <col min="11815" max="11815" width="1.1796875" customWidth="1"/>
    <col min="11816" max="11816" width="10.54296875" customWidth="1"/>
    <col min="11817" max="11817" width="1.1796875" customWidth="1"/>
    <col min="11818" max="11818" width="0" hidden="1" customWidth="1"/>
    <col min="11819" max="11819" width="14.1796875" customWidth="1"/>
    <col min="11820" max="11820" width="9.81640625" bestFit="1" customWidth="1"/>
    <col min="11821" max="11821" width="22.81640625" customWidth="1"/>
    <col min="12049" max="12049" width="1.1796875" customWidth="1"/>
    <col min="12050" max="12050" width="3.1796875" customWidth="1"/>
    <col min="12051" max="12051" width="0.453125" customWidth="1"/>
    <col min="12052" max="12052" width="20.81640625" customWidth="1"/>
    <col min="12053" max="12053" width="10" customWidth="1"/>
    <col min="12054" max="12054" width="9.7265625" bestFit="1" customWidth="1"/>
    <col min="12055" max="12055" width="3.453125" customWidth="1"/>
    <col min="12056" max="12056" width="4.453125" customWidth="1"/>
    <col min="12057" max="12057" width="3.7265625" customWidth="1"/>
    <col min="12058" max="12058" width="3.1796875" customWidth="1"/>
    <col min="12059" max="12059" width="5" customWidth="1"/>
    <col min="12060" max="12060" width="3.54296875" customWidth="1"/>
    <col min="12061" max="12061" width="8.1796875" customWidth="1"/>
    <col min="12062" max="12062" width="8.26953125" customWidth="1"/>
    <col min="12063" max="12063" width="10.1796875" customWidth="1"/>
    <col min="12064" max="12064" width="8.7265625" customWidth="1"/>
    <col min="12065" max="12065" width="0" hidden="1" customWidth="1"/>
    <col min="12066" max="12066" width="10.54296875" customWidth="1"/>
    <col min="12067" max="12067" width="18.26953125" customWidth="1"/>
    <col min="12068" max="12068" width="2.7265625" customWidth="1"/>
    <col min="12069" max="12069" width="2" customWidth="1"/>
    <col min="12070" max="12070" width="2.7265625" customWidth="1"/>
    <col min="12071" max="12071" width="1.1796875" customWidth="1"/>
    <col min="12072" max="12072" width="10.54296875" customWidth="1"/>
    <col min="12073" max="12073" width="1.1796875" customWidth="1"/>
    <col min="12074" max="12074" width="0" hidden="1" customWidth="1"/>
    <col min="12075" max="12075" width="14.1796875" customWidth="1"/>
    <col min="12076" max="12076" width="9.81640625" bestFit="1" customWidth="1"/>
    <col min="12077" max="12077" width="22.81640625" customWidth="1"/>
    <col min="12305" max="12305" width="1.1796875" customWidth="1"/>
    <col min="12306" max="12306" width="3.1796875" customWidth="1"/>
    <col min="12307" max="12307" width="0.453125" customWidth="1"/>
    <col min="12308" max="12308" width="20.81640625" customWidth="1"/>
    <col min="12309" max="12309" width="10" customWidth="1"/>
    <col min="12310" max="12310" width="9.7265625" bestFit="1" customWidth="1"/>
    <col min="12311" max="12311" width="3.453125" customWidth="1"/>
    <col min="12312" max="12312" width="4.453125" customWidth="1"/>
    <col min="12313" max="12313" width="3.7265625" customWidth="1"/>
    <col min="12314" max="12314" width="3.1796875" customWidth="1"/>
    <col min="12315" max="12315" width="5" customWidth="1"/>
    <col min="12316" max="12316" width="3.54296875" customWidth="1"/>
    <col min="12317" max="12317" width="8.1796875" customWidth="1"/>
    <col min="12318" max="12318" width="8.26953125" customWidth="1"/>
    <col min="12319" max="12319" width="10.1796875" customWidth="1"/>
    <col min="12320" max="12320" width="8.7265625" customWidth="1"/>
    <col min="12321" max="12321" width="0" hidden="1" customWidth="1"/>
    <col min="12322" max="12322" width="10.54296875" customWidth="1"/>
    <col min="12323" max="12323" width="18.26953125" customWidth="1"/>
    <col min="12324" max="12324" width="2.7265625" customWidth="1"/>
    <col min="12325" max="12325" width="2" customWidth="1"/>
    <col min="12326" max="12326" width="2.7265625" customWidth="1"/>
    <col min="12327" max="12327" width="1.1796875" customWidth="1"/>
    <col min="12328" max="12328" width="10.54296875" customWidth="1"/>
    <col min="12329" max="12329" width="1.1796875" customWidth="1"/>
    <col min="12330" max="12330" width="0" hidden="1" customWidth="1"/>
    <col min="12331" max="12331" width="14.1796875" customWidth="1"/>
    <col min="12332" max="12332" width="9.81640625" bestFit="1" customWidth="1"/>
    <col min="12333" max="12333" width="22.81640625" customWidth="1"/>
    <col min="12561" max="12561" width="1.1796875" customWidth="1"/>
    <col min="12562" max="12562" width="3.1796875" customWidth="1"/>
    <col min="12563" max="12563" width="0.453125" customWidth="1"/>
    <col min="12564" max="12564" width="20.81640625" customWidth="1"/>
    <col min="12565" max="12565" width="10" customWidth="1"/>
    <col min="12566" max="12566" width="9.7265625" bestFit="1" customWidth="1"/>
    <col min="12567" max="12567" width="3.453125" customWidth="1"/>
    <col min="12568" max="12568" width="4.453125" customWidth="1"/>
    <col min="12569" max="12569" width="3.7265625" customWidth="1"/>
    <col min="12570" max="12570" width="3.1796875" customWidth="1"/>
    <col min="12571" max="12571" width="5" customWidth="1"/>
    <col min="12572" max="12572" width="3.54296875" customWidth="1"/>
    <col min="12573" max="12573" width="8.1796875" customWidth="1"/>
    <col min="12574" max="12574" width="8.26953125" customWidth="1"/>
    <col min="12575" max="12575" width="10.1796875" customWidth="1"/>
    <col min="12576" max="12576" width="8.7265625" customWidth="1"/>
    <col min="12577" max="12577" width="0" hidden="1" customWidth="1"/>
    <col min="12578" max="12578" width="10.54296875" customWidth="1"/>
    <col min="12579" max="12579" width="18.26953125" customWidth="1"/>
    <col min="12580" max="12580" width="2.7265625" customWidth="1"/>
    <col min="12581" max="12581" width="2" customWidth="1"/>
    <col min="12582" max="12582" width="2.7265625" customWidth="1"/>
    <col min="12583" max="12583" width="1.1796875" customWidth="1"/>
    <col min="12584" max="12584" width="10.54296875" customWidth="1"/>
    <col min="12585" max="12585" width="1.1796875" customWidth="1"/>
    <col min="12586" max="12586" width="0" hidden="1" customWidth="1"/>
    <col min="12587" max="12587" width="14.1796875" customWidth="1"/>
    <col min="12588" max="12588" width="9.81640625" bestFit="1" customWidth="1"/>
    <col min="12589" max="12589" width="22.81640625" customWidth="1"/>
    <col min="12817" max="12817" width="1.1796875" customWidth="1"/>
    <col min="12818" max="12818" width="3.1796875" customWidth="1"/>
    <col min="12819" max="12819" width="0.453125" customWidth="1"/>
    <col min="12820" max="12820" width="20.81640625" customWidth="1"/>
    <col min="12821" max="12821" width="10" customWidth="1"/>
    <col min="12822" max="12822" width="9.7265625" bestFit="1" customWidth="1"/>
    <col min="12823" max="12823" width="3.453125" customWidth="1"/>
    <col min="12824" max="12824" width="4.453125" customWidth="1"/>
    <col min="12825" max="12825" width="3.7265625" customWidth="1"/>
    <col min="12826" max="12826" width="3.1796875" customWidth="1"/>
    <col min="12827" max="12827" width="5" customWidth="1"/>
    <col min="12828" max="12828" width="3.54296875" customWidth="1"/>
    <col min="12829" max="12829" width="8.1796875" customWidth="1"/>
    <col min="12830" max="12830" width="8.26953125" customWidth="1"/>
    <col min="12831" max="12831" width="10.1796875" customWidth="1"/>
    <col min="12832" max="12832" width="8.7265625" customWidth="1"/>
    <col min="12833" max="12833" width="0" hidden="1" customWidth="1"/>
    <col min="12834" max="12834" width="10.54296875" customWidth="1"/>
    <col min="12835" max="12835" width="18.26953125" customWidth="1"/>
    <col min="12836" max="12836" width="2.7265625" customWidth="1"/>
    <col min="12837" max="12837" width="2" customWidth="1"/>
    <col min="12838" max="12838" width="2.7265625" customWidth="1"/>
    <col min="12839" max="12839" width="1.1796875" customWidth="1"/>
    <col min="12840" max="12840" width="10.54296875" customWidth="1"/>
    <col min="12841" max="12841" width="1.1796875" customWidth="1"/>
    <col min="12842" max="12842" width="0" hidden="1" customWidth="1"/>
    <col min="12843" max="12843" width="14.1796875" customWidth="1"/>
    <col min="12844" max="12844" width="9.81640625" bestFit="1" customWidth="1"/>
    <col min="12845" max="12845" width="22.81640625" customWidth="1"/>
    <col min="13073" max="13073" width="1.1796875" customWidth="1"/>
    <col min="13074" max="13074" width="3.1796875" customWidth="1"/>
    <col min="13075" max="13075" width="0.453125" customWidth="1"/>
    <col min="13076" max="13076" width="20.81640625" customWidth="1"/>
    <col min="13077" max="13077" width="10" customWidth="1"/>
    <col min="13078" max="13078" width="9.7265625" bestFit="1" customWidth="1"/>
    <col min="13079" max="13079" width="3.453125" customWidth="1"/>
    <col min="13080" max="13080" width="4.453125" customWidth="1"/>
    <col min="13081" max="13081" width="3.7265625" customWidth="1"/>
    <col min="13082" max="13082" width="3.1796875" customWidth="1"/>
    <col min="13083" max="13083" width="5" customWidth="1"/>
    <col min="13084" max="13084" width="3.54296875" customWidth="1"/>
    <col min="13085" max="13085" width="8.1796875" customWidth="1"/>
    <col min="13086" max="13086" width="8.26953125" customWidth="1"/>
    <col min="13087" max="13087" width="10.1796875" customWidth="1"/>
    <col min="13088" max="13088" width="8.7265625" customWidth="1"/>
    <col min="13089" max="13089" width="0" hidden="1" customWidth="1"/>
    <col min="13090" max="13090" width="10.54296875" customWidth="1"/>
    <col min="13091" max="13091" width="18.26953125" customWidth="1"/>
    <col min="13092" max="13092" width="2.7265625" customWidth="1"/>
    <col min="13093" max="13093" width="2" customWidth="1"/>
    <col min="13094" max="13094" width="2.7265625" customWidth="1"/>
    <col min="13095" max="13095" width="1.1796875" customWidth="1"/>
    <col min="13096" max="13096" width="10.54296875" customWidth="1"/>
    <col min="13097" max="13097" width="1.1796875" customWidth="1"/>
    <col min="13098" max="13098" width="0" hidden="1" customWidth="1"/>
    <col min="13099" max="13099" width="14.1796875" customWidth="1"/>
    <col min="13100" max="13100" width="9.81640625" bestFit="1" customWidth="1"/>
    <col min="13101" max="13101" width="22.81640625" customWidth="1"/>
    <col min="13329" max="13329" width="1.1796875" customWidth="1"/>
    <col min="13330" max="13330" width="3.1796875" customWidth="1"/>
    <col min="13331" max="13331" width="0.453125" customWidth="1"/>
    <col min="13332" max="13332" width="20.81640625" customWidth="1"/>
    <col min="13333" max="13333" width="10" customWidth="1"/>
    <col min="13334" max="13334" width="9.7265625" bestFit="1" customWidth="1"/>
    <col min="13335" max="13335" width="3.453125" customWidth="1"/>
    <col min="13336" max="13336" width="4.453125" customWidth="1"/>
    <col min="13337" max="13337" width="3.7265625" customWidth="1"/>
    <col min="13338" max="13338" width="3.1796875" customWidth="1"/>
    <col min="13339" max="13339" width="5" customWidth="1"/>
    <col min="13340" max="13340" width="3.54296875" customWidth="1"/>
    <col min="13341" max="13341" width="8.1796875" customWidth="1"/>
    <col min="13342" max="13342" width="8.26953125" customWidth="1"/>
    <col min="13343" max="13343" width="10.1796875" customWidth="1"/>
    <col min="13344" max="13344" width="8.7265625" customWidth="1"/>
    <col min="13345" max="13345" width="0" hidden="1" customWidth="1"/>
    <col min="13346" max="13346" width="10.54296875" customWidth="1"/>
    <col min="13347" max="13347" width="18.26953125" customWidth="1"/>
    <col min="13348" max="13348" width="2.7265625" customWidth="1"/>
    <col min="13349" max="13349" width="2" customWidth="1"/>
    <col min="13350" max="13350" width="2.7265625" customWidth="1"/>
    <col min="13351" max="13351" width="1.1796875" customWidth="1"/>
    <col min="13352" max="13352" width="10.54296875" customWidth="1"/>
    <col min="13353" max="13353" width="1.1796875" customWidth="1"/>
    <col min="13354" max="13354" width="0" hidden="1" customWidth="1"/>
    <col min="13355" max="13355" width="14.1796875" customWidth="1"/>
    <col min="13356" max="13356" width="9.81640625" bestFit="1" customWidth="1"/>
    <col min="13357" max="13357" width="22.81640625" customWidth="1"/>
    <col min="13585" max="13585" width="1.1796875" customWidth="1"/>
    <col min="13586" max="13586" width="3.1796875" customWidth="1"/>
    <col min="13587" max="13587" width="0.453125" customWidth="1"/>
    <col min="13588" max="13588" width="20.81640625" customWidth="1"/>
    <col min="13589" max="13589" width="10" customWidth="1"/>
    <col min="13590" max="13590" width="9.7265625" bestFit="1" customWidth="1"/>
    <col min="13591" max="13591" width="3.453125" customWidth="1"/>
    <col min="13592" max="13592" width="4.453125" customWidth="1"/>
    <col min="13593" max="13593" width="3.7265625" customWidth="1"/>
    <col min="13594" max="13594" width="3.1796875" customWidth="1"/>
    <col min="13595" max="13595" width="5" customWidth="1"/>
    <col min="13596" max="13596" width="3.54296875" customWidth="1"/>
    <col min="13597" max="13597" width="8.1796875" customWidth="1"/>
    <col min="13598" max="13598" width="8.26953125" customWidth="1"/>
    <col min="13599" max="13599" width="10.1796875" customWidth="1"/>
    <col min="13600" max="13600" width="8.7265625" customWidth="1"/>
    <col min="13601" max="13601" width="0" hidden="1" customWidth="1"/>
    <col min="13602" max="13602" width="10.54296875" customWidth="1"/>
    <col min="13603" max="13603" width="18.26953125" customWidth="1"/>
    <col min="13604" max="13604" width="2.7265625" customWidth="1"/>
    <col min="13605" max="13605" width="2" customWidth="1"/>
    <col min="13606" max="13606" width="2.7265625" customWidth="1"/>
    <col min="13607" max="13607" width="1.1796875" customWidth="1"/>
    <col min="13608" max="13608" width="10.54296875" customWidth="1"/>
    <col min="13609" max="13609" width="1.1796875" customWidth="1"/>
    <col min="13610" max="13610" width="0" hidden="1" customWidth="1"/>
    <col min="13611" max="13611" width="14.1796875" customWidth="1"/>
    <col min="13612" max="13612" width="9.81640625" bestFit="1" customWidth="1"/>
    <col min="13613" max="13613" width="22.81640625" customWidth="1"/>
    <col min="13841" max="13841" width="1.1796875" customWidth="1"/>
    <col min="13842" max="13842" width="3.1796875" customWidth="1"/>
    <col min="13843" max="13843" width="0.453125" customWidth="1"/>
    <col min="13844" max="13844" width="20.81640625" customWidth="1"/>
    <col min="13845" max="13845" width="10" customWidth="1"/>
    <col min="13846" max="13846" width="9.7265625" bestFit="1" customWidth="1"/>
    <col min="13847" max="13847" width="3.453125" customWidth="1"/>
    <col min="13848" max="13848" width="4.453125" customWidth="1"/>
    <col min="13849" max="13849" width="3.7265625" customWidth="1"/>
    <col min="13850" max="13850" width="3.1796875" customWidth="1"/>
    <col min="13851" max="13851" width="5" customWidth="1"/>
    <col min="13852" max="13852" width="3.54296875" customWidth="1"/>
    <col min="13853" max="13853" width="8.1796875" customWidth="1"/>
    <col min="13854" max="13854" width="8.26953125" customWidth="1"/>
    <col min="13855" max="13855" width="10.1796875" customWidth="1"/>
    <col min="13856" max="13856" width="8.7265625" customWidth="1"/>
    <col min="13857" max="13857" width="0" hidden="1" customWidth="1"/>
    <col min="13858" max="13858" width="10.54296875" customWidth="1"/>
    <col min="13859" max="13859" width="18.26953125" customWidth="1"/>
    <col min="13860" max="13860" width="2.7265625" customWidth="1"/>
    <col min="13861" max="13861" width="2" customWidth="1"/>
    <col min="13862" max="13862" width="2.7265625" customWidth="1"/>
    <col min="13863" max="13863" width="1.1796875" customWidth="1"/>
    <col min="13864" max="13864" width="10.54296875" customWidth="1"/>
    <col min="13865" max="13865" width="1.1796875" customWidth="1"/>
    <col min="13866" max="13866" width="0" hidden="1" customWidth="1"/>
    <col min="13867" max="13867" width="14.1796875" customWidth="1"/>
    <col min="13868" max="13868" width="9.81640625" bestFit="1" customWidth="1"/>
    <col min="13869" max="13869" width="22.81640625" customWidth="1"/>
    <col min="14097" max="14097" width="1.1796875" customWidth="1"/>
    <col min="14098" max="14098" width="3.1796875" customWidth="1"/>
    <col min="14099" max="14099" width="0.453125" customWidth="1"/>
    <col min="14100" max="14100" width="20.81640625" customWidth="1"/>
    <col min="14101" max="14101" width="10" customWidth="1"/>
    <col min="14102" max="14102" width="9.7265625" bestFit="1" customWidth="1"/>
    <col min="14103" max="14103" width="3.453125" customWidth="1"/>
    <col min="14104" max="14104" width="4.453125" customWidth="1"/>
    <col min="14105" max="14105" width="3.7265625" customWidth="1"/>
    <col min="14106" max="14106" width="3.1796875" customWidth="1"/>
    <col min="14107" max="14107" width="5" customWidth="1"/>
    <col min="14108" max="14108" width="3.54296875" customWidth="1"/>
    <col min="14109" max="14109" width="8.1796875" customWidth="1"/>
    <col min="14110" max="14110" width="8.26953125" customWidth="1"/>
    <col min="14111" max="14111" width="10.1796875" customWidth="1"/>
    <col min="14112" max="14112" width="8.7265625" customWidth="1"/>
    <col min="14113" max="14113" width="0" hidden="1" customWidth="1"/>
    <col min="14114" max="14114" width="10.54296875" customWidth="1"/>
    <col min="14115" max="14115" width="18.26953125" customWidth="1"/>
    <col min="14116" max="14116" width="2.7265625" customWidth="1"/>
    <col min="14117" max="14117" width="2" customWidth="1"/>
    <col min="14118" max="14118" width="2.7265625" customWidth="1"/>
    <col min="14119" max="14119" width="1.1796875" customWidth="1"/>
    <col min="14120" max="14120" width="10.54296875" customWidth="1"/>
    <col min="14121" max="14121" width="1.1796875" customWidth="1"/>
    <col min="14122" max="14122" width="0" hidden="1" customWidth="1"/>
    <col min="14123" max="14123" width="14.1796875" customWidth="1"/>
    <col min="14124" max="14124" width="9.81640625" bestFit="1" customWidth="1"/>
    <col min="14125" max="14125" width="22.81640625" customWidth="1"/>
    <col min="14353" max="14353" width="1.1796875" customWidth="1"/>
    <col min="14354" max="14354" width="3.1796875" customWidth="1"/>
    <col min="14355" max="14355" width="0.453125" customWidth="1"/>
    <col min="14356" max="14356" width="20.81640625" customWidth="1"/>
    <col min="14357" max="14357" width="10" customWidth="1"/>
    <col min="14358" max="14358" width="9.7265625" bestFit="1" customWidth="1"/>
    <col min="14359" max="14359" width="3.453125" customWidth="1"/>
    <col min="14360" max="14360" width="4.453125" customWidth="1"/>
    <col min="14361" max="14361" width="3.7265625" customWidth="1"/>
    <col min="14362" max="14362" width="3.1796875" customWidth="1"/>
    <col min="14363" max="14363" width="5" customWidth="1"/>
    <col min="14364" max="14364" width="3.54296875" customWidth="1"/>
    <col min="14365" max="14365" width="8.1796875" customWidth="1"/>
    <col min="14366" max="14366" width="8.26953125" customWidth="1"/>
    <col min="14367" max="14367" width="10.1796875" customWidth="1"/>
    <col min="14368" max="14368" width="8.7265625" customWidth="1"/>
    <col min="14369" max="14369" width="0" hidden="1" customWidth="1"/>
    <col min="14370" max="14370" width="10.54296875" customWidth="1"/>
    <col min="14371" max="14371" width="18.26953125" customWidth="1"/>
    <col min="14372" max="14372" width="2.7265625" customWidth="1"/>
    <col min="14373" max="14373" width="2" customWidth="1"/>
    <col min="14374" max="14374" width="2.7265625" customWidth="1"/>
    <col min="14375" max="14375" width="1.1796875" customWidth="1"/>
    <col min="14376" max="14376" width="10.54296875" customWidth="1"/>
    <col min="14377" max="14377" width="1.1796875" customWidth="1"/>
    <col min="14378" max="14378" width="0" hidden="1" customWidth="1"/>
    <col min="14379" max="14379" width="14.1796875" customWidth="1"/>
    <col min="14380" max="14380" width="9.81640625" bestFit="1" customWidth="1"/>
    <col min="14381" max="14381" width="22.81640625" customWidth="1"/>
    <col min="14609" max="14609" width="1.1796875" customWidth="1"/>
    <col min="14610" max="14610" width="3.1796875" customWidth="1"/>
    <col min="14611" max="14611" width="0.453125" customWidth="1"/>
    <col min="14612" max="14612" width="20.81640625" customWidth="1"/>
    <col min="14613" max="14613" width="10" customWidth="1"/>
    <col min="14614" max="14614" width="9.7265625" bestFit="1" customWidth="1"/>
    <col min="14615" max="14615" width="3.453125" customWidth="1"/>
    <col min="14616" max="14616" width="4.453125" customWidth="1"/>
    <col min="14617" max="14617" width="3.7265625" customWidth="1"/>
    <col min="14618" max="14618" width="3.1796875" customWidth="1"/>
    <col min="14619" max="14619" width="5" customWidth="1"/>
    <col min="14620" max="14620" width="3.54296875" customWidth="1"/>
    <col min="14621" max="14621" width="8.1796875" customWidth="1"/>
    <col min="14622" max="14622" width="8.26953125" customWidth="1"/>
    <col min="14623" max="14623" width="10.1796875" customWidth="1"/>
    <col min="14624" max="14624" width="8.7265625" customWidth="1"/>
    <col min="14625" max="14625" width="0" hidden="1" customWidth="1"/>
    <col min="14626" max="14626" width="10.54296875" customWidth="1"/>
    <col min="14627" max="14627" width="18.26953125" customWidth="1"/>
    <col min="14628" max="14628" width="2.7265625" customWidth="1"/>
    <col min="14629" max="14629" width="2" customWidth="1"/>
    <col min="14630" max="14630" width="2.7265625" customWidth="1"/>
    <col min="14631" max="14631" width="1.1796875" customWidth="1"/>
    <col min="14632" max="14632" width="10.54296875" customWidth="1"/>
    <col min="14633" max="14633" width="1.1796875" customWidth="1"/>
    <col min="14634" max="14634" width="0" hidden="1" customWidth="1"/>
    <col min="14635" max="14635" width="14.1796875" customWidth="1"/>
    <col min="14636" max="14636" width="9.81640625" bestFit="1" customWidth="1"/>
    <col min="14637" max="14637" width="22.81640625" customWidth="1"/>
    <col min="14865" max="14865" width="1.1796875" customWidth="1"/>
    <col min="14866" max="14866" width="3.1796875" customWidth="1"/>
    <col min="14867" max="14867" width="0.453125" customWidth="1"/>
    <col min="14868" max="14868" width="20.81640625" customWidth="1"/>
    <col min="14869" max="14869" width="10" customWidth="1"/>
    <col min="14870" max="14870" width="9.7265625" bestFit="1" customWidth="1"/>
    <col min="14871" max="14871" width="3.453125" customWidth="1"/>
    <col min="14872" max="14872" width="4.453125" customWidth="1"/>
    <col min="14873" max="14873" width="3.7265625" customWidth="1"/>
    <col min="14874" max="14874" width="3.1796875" customWidth="1"/>
    <col min="14875" max="14875" width="5" customWidth="1"/>
    <col min="14876" max="14876" width="3.54296875" customWidth="1"/>
    <col min="14877" max="14877" width="8.1796875" customWidth="1"/>
    <col min="14878" max="14878" width="8.26953125" customWidth="1"/>
    <col min="14879" max="14879" width="10.1796875" customWidth="1"/>
    <col min="14880" max="14880" width="8.7265625" customWidth="1"/>
    <col min="14881" max="14881" width="0" hidden="1" customWidth="1"/>
    <col min="14882" max="14882" width="10.54296875" customWidth="1"/>
    <col min="14883" max="14883" width="18.26953125" customWidth="1"/>
    <col min="14884" max="14884" width="2.7265625" customWidth="1"/>
    <col min="14885" max="14885" width="2" customWidth="1"/>
    <col min="14886" max="14886" width="2.7265625" customWidth="1"/>
    <col min="14887" max="14887" width="1.1796875" customWidth="1"/>
    <col min="14888" max="14888" width="10.54296875" customWidth="1"/>
    <col min="14889" max="14889" width="1.1796875" customWidth="1"/>
    <col min="14890" max="14890" width="0" hidden="1" customWidth="1"/>
    <col min="14891" max="14891" width="14.1796875" customWidth="1"/>
    <col min="14892" max="14892" width="9.81640625" bestFit="1" customWidth="1"/>
    <col min="14893" max="14893" width="22.81640625" customWidth="1"/>
    <col min="15121" max="15121" width="1.1796875" customWidth="1"/>
    <col min="15122" max="15122" width="3.1796875" customWidth="1"/>
    <col min="15123" max="15123" width="0.453125" customWidth="1"/>
    <col min="15124" max="15124" width="20.81640625" customWidth="1"/>
    <col min="15125" max="15125" width="10" customWidth="1"/>
    <col min="15126" max="15126" width="9.7265625" bestFit="1" customWidth="1"/>
    <col min="15127" max="15127" width="3.453125" customWidth="1"/>
    <col min="15128" max="15128" width="4.453125" customWidth="1"/>
    <col min="15129" max="15129" width="3.7265625" customWidth="1"/>
    <col min="15130" max="15130" width="3.1796875" customWidth="1"/>
    <col min="15131" max="15131" width="5" customWidth="1"/>
    <col min="15132" max="15132" width="3.54296875" customWidth="1"/>
    <col min="15133" max="15133" width="8.1796875" customWidth="1"/>
    <col min="15134" max="15134" width="8.26953125" customWidth="1"/>
    <col min="15135" max="15135" width="10.1796875" customWidth="1"/>
    <col min="15136" max="15136" width="8.7265625" customWidth="1"/>
    <col min="15137" max="15137" width="0" hidden="1" customWidth="1"/>
    <col min="15138" max="15138" width="10.54296875" customWidth="1"/>
    <col min="15139" max="15139" width="18.26953125" customWidth="1"/>
    <col min="15140" max="15140" width="2.7265625" customWidth="1"/>
    <col min="15141" max="15141" width="2" customWidth="1"/>
    <col min="15142" max="15142" width="2.7265625" customWidth="1"/>
    <col min="15143" max="15143" width="1.1796875" customWidth="1"/>
    <col min="15144" max="15144" width="10.54296875" customWidth="1"/>
    <col min="15145" max="15145" width="1.1796875" customWidth="1"/>
    <col min="15146" max="15146" width="0" hidden="1" customWidth="1"/>
    <col min="15147" max="15147" width="14.1796875" customWidth="1"/>
    <col min="15148" max="15148" width="9.81640625" bestFit="1" customWidth="1"/>
    <col min="15149" max="15149" width="22.81640625" customWidth="1"/>
    <col min="15377" max="15377" width="1.1796875" customWidth="1"/>
    <col min="15378" max="15378" width="3.1796875" customWidth="1"/>
    <col min="15379" max="15379" width="0.453125" customWidth="1"/>
    <col min="15380" max="15380" width="20.81640625" customWidth="1"/>
    <col min="15381" max="15381" width="10" customWidth="1"/>
    <col min="15382" max="15382" width="9.7265625" bestFit="1" customWidth="1"/>
    <col min="15383" max="15383" width="3.453125" customWidth="1"/>
    <col min="15384" max="15384" width="4.453125" customWidth="1"/>
    <col min="15385" max="15385" width="3.7265625" customWidth="1"/>
    <col min="15386" max="15386" width="3.1796875" customWidth="1"/>
    <col min="15387" max="15387" width="5" customWidth="1"/>
    <col min="15388" max="15388" width="3.54296875" customWidth="1"/>
    <col min="15389" max="15389" width="8.1796875" customWidth="1"/>
    <col min="15390" max="15390" width="8.26953125" customWidth="1"/>
    <col min="15391" max="15391" width="10.1796875" customWidth="1"/>
    <col min="15392" max="15392" width="8.7265625" customWidth="1"/>
    <col min="15393" max="15393" width="0" hidden="1" customWidth="1"/>
    <col min="15394" max="15394" width="10.54296875" customWidth="1"/>
    <col min="15395" max="15395" width="18.26953125" customWidth="1"/>
    <col min="15396" max="15396" width="2.7265625" customWidth="1"/>
    <col min="15397" max="15397" width="2" customWidth="1"/>
    <col min="15398" max="15398" width="2.7265625" customWidth="1"/>
    <col min="15399" max="15399" width="1.1796875" customWidth="1"/>
    <col min="15400" max="15400" width="10.54296875" customWidth="1"/>
    <col min="15401" max="15401" width="1.1796875" customWidth="1"/>
    <col min="15402" max="15402" width="0" hidden="1" customWidth="1"/>
    <col min="15403" max="15403" width="14.1796875" customWidth="1"/>
    <col min="15404" max="15404" width="9.81640625" bestFit="1" customWidth="1"/>
    <col min="15405" max="15405" width="22.81640625" customWidth="1"/>
    <col min="15633" max="15633" width="1.1796875" customWidth="1"/>
    <col min="15634" max="15634" width="3.1796875" customWidth="1"/>
    <col min="15635" max="15635" width="0.453125" customWidth="1"/>
    <col min="15636" max="15636" width="20.81640625" customWidth="1"/>
    <col min="15637" max="15637" width="10" customWidth="1"/>
    <col min="15638" max="15638" width="9.7265625" bestFit="1" customWidth="1"/>
    <col min="15639" max="15639" width="3.453125" customWidth="1"/>
    <col min="15640" max="15640" width="4.453125" customWidth="1"/>
    <col min="15641" max="15641" width="3.7265625" customWidth="1"/>
    <col min="15642" max="15642" width="3.1796875" customWidth="1"/>
    <col min="15643" max="15643" width="5" customWidth="1"/>
    <col min="15644" max="15644" width="3.54296875" customWidth="1"/>
    <col min="15645" max="15645" width="8.1796875" customWidth="1"/>
    <col min="15646" max="15646" width="8.26953125" customWidth="1"/>
    <col min="15647" max="15647" width="10.1796875" customWidth="1"/>
    <col min="15648" max="15648" width="8.7265625" customWidth="1"/>
    <col min="15649" max="15649" width="0" hidden="1" customWidth="1"/>
    <col min="15650" max="15650" width="10.54296875" customWidth="1"/>
    <col min="15651" max="15651" width="18.26953125" customWidth="1"/>
    <col min="15652" max="15652" width="2.7265625" customWidth="1"/>
    <col min="15653" max="15653" width="2" customWidth="1"/>
    <col min="15654" max="15654" width="2.7265625" customWidth="1"/>
    <col min="15655" max="15655" width="1.1796875" customWidth="1"/>
    <col min="15656" max="15656" width="10.54296875" customWidth="1"/>
    <col min="15657" max="15657" width="1.1796875" customWidth="1"/>
    <col min="15658" max="15658" width="0" hidden="1" customWidth="1"/>
    <col min="15659" max="15659" width="14.1796875" customWidth="1"/>
    <col min="15660" max="15660" width="9.81640625" bestFit="1" customWidth="1"/>
    <col min="15661" max="15661" width="22.81640625" customWidth="1"/>
    <col min="15889" max="15889" width="1.1796875" customWidth="1"/>
    <col min="15890" max="15890" width="3.1796875" customWidth="1"/>
    <col min="15891" max="15891" width="0.453125" customWidth="1"/>
    <col min="15892" max="15892" width="20.81640625" customWidth="1"/>
    <col min="15893" max="15893" width="10" customWidth="1"/>
    <col min="15894" max="15894" width="9.7265625" bestFit="1" customWidth="1"/>
    <col min="15895" max="15895" width="3.453125" customWidth="1"/>
    <col min="15896" max="15896" width="4.453125" customWidth="1"/>
    <col min="15897" max="15897" width="3.7265625" customWidth="1"/>
    <col min="15898" max="15898" width="3.1796875" customWidth="1"/>
    <col min="15899" max="15899" width="5" customWidth="1"/>
    <col min="15900" max="15900" width="3.54296875" customWidth="1"/>
    <col min="15901" max="15901" width="8.1796875" customWidth="1"/>
    <col min="15902" max="15902" width="8.26953125" customWidth="1"/>
    <col min="15903" max="15903" width="10.1796875" customWidth="1"/>
    <col min="15904" max="15904" width="8.7265625" customWidth="1"/>
    <col min="15905" max="15905" width="0" hidden="1" customWidth="1"/>
    <col min="15906" max="15906" width="10.54296875" customWidth="1"/>
    <col min="15907" max="15907" width="18.26953125" customWidth="1"/>
    <col min="15908" max="15908" width="2.7265625" customWidth="1"/>
    <col min="15909" max="15909" width="2" customWidth="1"/>
    <col min="15910" max="15910" width="2.7265625" customWidth="1"/>
    <col min="15911" max="15911" width="1.1796875" customWidth="1"/>
    <col min="15912" max="15912" width="10.54296875" customWidth="1"/>
    <col min="15913" max="15913" width="1.1796875" customWidth="1"/>
    <col min="15914" max="15914" width="0" hidden="1" customWidth="1"/>
    <col min="15915" max="15915" width="14.1796875" customWidth="1"/>
    <col min="15916" max="15916" width="9.81640625" bestFit="1" customWidth="1"/>
    <col min="15917" max="15917" width="22.81640625" customWidth="1"/>
    <col min="16145" max="16145" width="1.1796875" customWidth="1"/>
    <col min="16146" max="16146" width="3.1796875" customWidth="1"/>
    <col min="16147" max="16147" width="0.453125" customWidth="1"/>
    <col min="16148" max="16148" width="20.81640625" customWidth="1"/>
    <col min="16149" max="16149" width="10" customWidth="1"/>
    <col min="16150" max="16150" width="9.7265625" bestFit="1" customWidth="1"/>
    <col min="16151" max="16151" width="3.453125" customWidth="1"/>
    <col min="16152" max="16152" width="4.453125" customWidth="1"/>
    <col min="16153" max="16153" width="3.7265625" customWidth="1"/>
    <col min="16154" max="16154" width="3.1796875" customWidth="1"/>
    <col min="16155" max="16155" width="5" customWidth="1"/>
    <col min="16156" max="16156" width="3.54296875" customWidth="1"/>
    <col min="16157" max="16157" width="8.1796875" customWidth="1"/>
    <col min="16158" max="16158" width="8.26953125" customWidth="1"/>
    <col min="16159" max="16159" width="10.1796875" customWidth="1"/>
    <col min="16160" max="16160" width="8.7265625" customWidth="1"/>
    <col min="16161" max="16161" width="0" hidden="1" customWidth="1"/>
    <col min="16162" max="16162" width="10.54296875" customWidth="1"/>
    <col min="16163" max="16163" width="18.26953125" customWidth="1"/>
    <col min="16164" max="16164" width="2.7265625" customWidth="1"/>
    <col min="16165" max="16165" width="2" customWidth="1"/>
    <col min="16166" max="16166" width="2.7265625" customWidth="1"/>
    <col min="16167" max="16167" width="1.1796875" customWidth="1"/>
    <col min="16168" max="16168" width="10.54296875" customWidth="1"/>
    <col min="16169" max="16169" width="1.1796875" customWidth="1"/>
    <col min="16170" max="16170" width="0" hidden="1" customWidth="1"/>
    <col min="16171" max="16171" width="14.1796875" customWidth="1"/>
    <col min="16172" max="16172" width="9.81640625" bestFit="1" customWidth="1"/>
    <col min="16173" max="16173" width="22.81640625" customWidth="1"/>
  </cols>
  <sheetData>
    <row r="1" spans="1:47" ht="15.5" x14ac:dyDescent="0.35">
      <c r="A1" s="92"/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69" t="s">
        <v>57</v>
      </c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5.5" x14ac:dyDescent="0.35">
      <c r="A2" s="92"/>
      <c r="B2" s="92"/>
      <c r="C2" s="92"/>
      <c r="D2" s="92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4" t="s">
        <v>31</v>
      </c>
      <c r="AD2" s="94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15.5" x14ac:dyDescent="0.35">
      <c r="A3" s="92"/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5" t="s">
        <v>58</v>
      </c>
      <c r="AD3" s="95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</row>
    <row r="4" spans="1:47" ht="15.5" x14ac:dyDescent="0.35">
      <c r="A4" s="92"/>
      <c r="B4" s="92"/>
      <c r="C4" s="92"/>
      <c r="D4" s="92"/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5" t="s">
        <v>55</v>
      </c>
      <c r="AD4" s="95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</row>
    <row r="5" spans="1:47" ht="15" customHeight="1" x14ac:dyDescent="0.35">
      <c r="A5" s="92"/>
      <c r="B5" s="92"/>
      <c r="C5" s="92"/>
      <c r="D5" s="92"/>
      <c r="E5" s="92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147" t="s">
        <v>56</v>
      </c>
      <c r="AD5" s="147"/>
      <c r="AE5" s="147"/>
      <c r="AF5" s="147"/>
      <c r="AG5" s="147"/>
      <c r="AH5" s="147"/>
      <c r="AI5" s="147"/>
      <c r="AJ5" s="147"/>
      <c r="AK5" s="147"/>
      <c r="AL5" s="70"/>
      <c r="AM5" s="70"/>
      <c r="AN5" s="70"/>
      <c r="AO5" s="70"/>
      <c r="AP5" s="70"/>
      <c r="AQ5" s="70"/>
      <c r="AR5" s="70"/>
      <c r="AS5" s="70"/>
      <c r="AT5" s="70"/>
      <c r="AU5" s="70"/>
    </row>
    <row r="6" spans="1:47" ht="15" customHeight="1" x14ac:dyDescent="0.35">
      <c r="A6" s="92"/>
      <c r="B6" s="92"/>
      <c r="C6" s="92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147"/>
      <c r="AD6" s="147"/>
      <c r="AE6" s="147"/>
      <c r="AF6" s="147"/>
      <c r="AG6" s="147"/>
      <c r="AH6" s="147"/>
      <c r="AI6" s="147"/>
      <c r="AJ6" s="147"/>
      <c r="AK6" s="147"/>
      <c r="AL6" s="70"/>
      <c r="AM6" s="70"/>
      <c r="AN6" s="70"/>
      <c r="AO6" s="70"/>
      <c r="AP6" s="70"/>
      <c r="AQ6" s="70"/>
      <c r="AR6" s="70"/>
      <c r="AS6" s="70"/>
      <c r="AT6" s="70"/>
      <c r="AU6" s="70"/>
    </row>
    <row r="7" spans="1:47" ht="15" customHeight="1" x14ac:dyDescent="0.35">
      <c r="A7" s="92"/>
      <c r="B7" s="92"/>
      <c r="C7" s="92"/>
      <c r="D7" s="92"/>
      <c r="E7" s="92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147"/>
      <c r="AD7" s="147"/>
      <c r="AE7" s="147"/>
      <c r="AF7" s="147"/>
      <c r="AG7" s="147"/>
      <c r="AH7" s="147"/>
      <c r="AI7" s="147"/>
      <c r="AJ7" s="147"/>
      <c r="AK7" s="147"/>
      <c r="AL7" s="70"/>
      <c r="AM7" s="70"/>
      <c r="AN7" s="70"/>
      <c r="AO7" s="70"/>
      <c r="AP7" s="70"/>
      <c r="AQ7" s="70"/>
      <c r="AR7" s="70"/>
      <c r="AS7" s="70"/>
      <c r="AT7" s="70"/>
      <c r="AU7" s="70"/>
    </row>
    <row r="8" spans="1:47" ht="15" customHeight="1" x14ac:dyDescent="0.35">
      <c r="A8" s="92"/>
      <c r="B8" s="92"/>
      <c r="C8" s="92"/>
      <c r="D8" s="92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147"/>
      <c r="AD8" s="147"/>
      <c r="AE8" s="147"/>
      <c r="AF8" s="147"/>
      <c r="AG8" s="147"/>
      <c r="AH8" s="147"/>
      <c r="AI8" s="147"/>
      <c r="AJ8" s="147"/>
      <c r="AK8" s="147"/>
      <c r="AL8" s="70"/>
      <c r="AM8" s="70"/>
      <c r="AN8" s="70"/>
      <c r="AO8" s="70"/>
      <c r="AP8" s="70"/>
      <c r="AQ8" s="70"/>
      <c r="AR8" s="70"/>
      <c r="AS8" s="70"/>
      <c r="AT8" s="70"/>
      <c r="AU8" s="70"/>
    </row>
    <row r="9" spans="1:47" ht="15" customHeight="1" x14ac:dyDescent="0.35">
      <c r="A9" s="92"/>
      <c r="B9" s="92"/>
      <c r="C9" s="92"/>
      <c r="D9" s="92"/>
      <c r="E9" s="92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147"/>
      <c r="AD9" s="147"/>
      <c r="AE9" s="147"/>
      <c r="AF9" s="147"/>
      <c r="AG9" s="147"/>
      <c r="AH9" s="147"/>
      <c r="AI9" s="147"/>
      <c r="AJ9" s="147"/>
      <c r="AK9" s="147"/>
      <c r="AL9" s="70"/>
      <c r="AM9" s="70"/>
      <c r="AN9" s="70"/>
      <c r="AO9" s="70"/>
      <c r="AP9" s="70"/>
      <c r="AQ9" s="70"/>
      <c r="AR9" s="70"/>
      <c r="AS9" s="70"/>
      <c r="AT9" s="70"/>
      <c r="AU9" s="70"/>
    </row>
    <row r="10" spans="1:47" ht="15" customHeight="1" x14ac:dyDescent="0.35">
      <c r="A10" s="92"/>
      <c r="B10" s="92"/>
      <c r="C10" s="92"/>
      <c r="D10" s="92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147"/>
      <c r="AD10" s="147"/>
      <c r="AE10" s="147"/>
      <c r="AF10" s="147"/>
      <c r="AG10" s="147"/>
      <c r="AH10" s="147"/>
      <c r="AI10" s="147"/>
      <c r="AJ10" s="147"/>
      <c r="AK10" s="147"/>
      <c r="AL10" s="70"/>
      <c r="AM10" s="70"/>
      <c r="AN10" s="70"/>
      <c r="AO10" s="70"/>
      <c r="AP10" s="70"/>
      <c r="AQ10" s="70"/>
      <c r="AR10" s="70"/>
      <c r="AS10" s="70"/>
      <c r="AT10" s="70"/>
      <c r="AU10" s="70"/>
    </row>
    <row r="11" spans="1:47" ht="15" customHeight="1" x14ac:dyDescent="0.35">
      <c r="A11" s="92"/>
      <c r="B11" s="69"/>
      <c r="C11" s="92"/>
      <c r="D11" s="92"/>
      <c r="E11" s="92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147"/>
      <c r="AD11" s="147"/>
      <c r="AE11" s="147"/>
      <c r="AF11" s="147"/>
      <c r="AG11" s="147"/>
      <c r="AH11" s="147"/>
      <c r="AI11" s="147"/>
      <c r="AJ11" s="147"/>
      <c r="AK11" s="147"/>
      <c r="AL11" s="70"/>
      <c r="AM11" s="70"/>
      <c r="AN11" s="70"/>
      <c r="AO11" s="70"/>
      <c r="AP11" s="70"/>
      <c r="AQ11" s="70"/>
      <c r="AR11" s="70"/>
      <c r="AS11" s="70"/>
      <c r="AT11" s="70"/>
      <c r="AU11" s="70"/>
    </row>
    <row r="12" spans="1:47" ht="15" customHeight="1" x14ac:dyDescent="0.35">
      <c r="A12" s="105" t="s">
        <v>54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70"/>
      <c r="AQ12" s="70"/>
      <c r="AR12" s="70"/>
      <c r="AS12" s="70"/>
      <c r="AT12" s="70"/>
      <c r="AU12" s="70"/>
    </row>
    <row r="13" spans="1:47" ht="15.5" x14ac:dyDescent="0.35">
      <c r="A13" s="92"/>
      <c r="B13" s="92"/>
      <c r="C13" s="92"/>
      <c r="D13" s="92"/>
      <c r="E13" s="9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6"/>
      <c r="AF13" s="96"/>
      <c r="AG13" s="96"/>
      <c r="AH13" s="96"/>
      <c r="AI13" s="96"/>
      <c r="AJ13" s="96"/>
      <c r="AK13" s="92"/>
      <c r="AL13" s="92"/>
      <c r="AM13" s="92"/>
      <c r="AN13" s="92"/>
      <c r="AO13" s="92"/>
    </row>
    <row r="14" spans="1:47" s="1" customFormat="1" ht="15.5" x14ac:dyDescent="0.35">
      <c r="A14" s="97"/>
      <c r="B14" s="106" t="s">
        <v>64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97"/>
      <c r="AQ14" s="2"/>
    </row>
    <row r="15" spans="1:47" s="1" customFormat="1" ht="15.5" x14ac:dyDescent="0.35">
      <c r="A15" s="97"/>
      <c r="B15" s="106" t="s">
        <v>66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97"/>
      <c r="AQ15" s="2"/>
    </row>
    <row r="16" spans="1:47" s="1" customFormat="1" ht="15.5" x14ac:dyDescent="0.35">
      <c r="A16" s="97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97"/>
      <c r="AQ16" s="2"/>
    </row>
    <row r="17" spans="1:46" s="1" customFormat="1" ht="15.5" x14ac:dyDescent="0.35">
      <c r="A17" s="97"/>
      <c r="B17" s="107" t="s">
        <v>59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97"/>
      <c r="AQ17" s="2"/>
    </row>
    <row r="18" spans="1:46" s="1" customFormat="1" ht="15" thickBot="1" x14ac:dyDescent="0.4">
      <c r="B18" s="3"/>
      <c r="C18" s="3"/>
      <c r="D18" s="3"/>
      <c r="E18" s="3"/>
      <c r="F18" s="4"/>
      <c r="G18" s="4"/>
      <c r="H18" s="4"/>
      <c r="I18" s="4"/>
      <c r="J18" s="5">
        <v>0.01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0.04</v>
      </c>
      <c r="AA18" s="5"/>
      <c r="AB18" s="5">
        <v>0.05</v>
      </c>
      <c r="AC18" s="5"/>
      <c r="AD18" s="5"/>
      <c r="AE18" s="6">
        <v>1</v>
      </c>
      <c r="AF18" s="7"/>
      <c r="AG18" s="7"/>
      <c r="AH18" s="7"/>
      <c r="AI18" s="7"/>
      <c r="AJ18" s="7"/>
      <c r="AK18" s="8"/>
      <c r="AL18" s="8"/>
      <c r="AQ18" s="2"/>
    </row>
    <row r="19" spans="1:46" s="10" customFormat="1" ht="11.5" x14ac:dyDescent="0.25">
      <c r="B19" s="112" t="s">
        <v>0</v>
      </c>
      <c r="C19" s="112" t="s">
        <v>1</v>
      </c>
      <c r="D19" s="112"/>
      <c r="E19" s="115" t="s">
        <v>2</v>
      </c>
      <c r="F19" s="108" t="s">
        <v>3</v>
      </c>
      <c r="G19" s="108" t="s">
        <v>4</v>
      </c>
      <c r="H19" s="108"/>
      <c r="I19" s="118" t="s">
        <v>5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34" t="s">
        <v>6</v>
      </c>
      <c r="AD19" s="136" t="s">
        <v>7</v>
      </c>
      <c r="AE19" s="108" t="s">
        <v>8</v>
      </c>
      <c r="AF19" s="9" t="s">
        <v>9</v>
      </c>
      <c r="AG19" s="108"/>
      <c r="AH19" s="108" t="s">
        <v>10</v>
      </c>
      <c r="AI19" s="108" t="s">
        <v>11</v>
      </c>
      <c r="AJ19" s="108" t="s">
        <v>12</v>
      </c>
      <c r="AK19" s="108"/>
      <c r="AL19" s="108"/>
      <c r="AM19" s="108"/>
      <c r="AN19" s="108"/>
      <c r="AQ19" s="11"/>
      <c r="AS19" s="11"/>
    </row>
    <row r="20" spans="1:46" s="10" customFormat="1" x14ac:dyDescent="0.25">
      <c r="B20" s="113"/>
      <c r="C20" s="113"/>
      <c r="D20" s="113"/>
      <c r="E20" s="116"/>
      <c r="F20" s="109"/>
      <c r="G20" s="109"/>
      <c r="H20" s="109"/>
      <c r="I20" s="131" t="s">
        <v>13</v>
      </c>
      <c r="J20" s="132"/>
      <c r="K20" s="119" t="s">
        <v>14</v>
      </c>
      <c r="L20" s="133"/>
      <c r="M20" s="131" t="s">
        <v>15</v>
      </c>
      <c r="N20" s="132"/>
      <c r="O20" s="119" t="s">
        <v>16</v>
      </c>
      <c r="P20" s="133"/>
      <c r="Q20" s="131" t="s">
        <v>17</v>
      </c>
      <c r="R20" s="132"/>
      <c r="S20" s="119" t="s">
        <v>18</v>
      </c>
      <c r="T20" s="133"/>
      <c r="U20" s="131" t="s">
        <v>19</v>
      </c>
      <c r="V20" s="132"/>
      <c r="W20" s="119" t="s">
        <v>20</v>
      </c>
      <c r="X20" s="133"/>
      <c r="Y20" s="131" t="s">
        <v>21</v>
      </c>
      <c r="Z20" s="132"/>
      <c r="AA20" s="119" t="s">
        <v>22</v>
      </c>
      <c r="AB20" s="120"/>
      <c r="AC20" s="135"/>
      <c r="AD20" s="137"/>
      <c r="AE20" s="109"/>
      <c r="AF20" s="111" t="s">
        <v>23</v>
      </c>
      <c r="AG20" s="109"/>
      <c r="AH20" s="109"/>
      <c r="AI20" s="109"/>
      <c r="AJ20" s="109"/>
      <c r="AK20" s="109"/>
      <c r="AL20" s="109"/>
      <c r="AM20" s="109"/>
      <c r="AN20" s="109"/>
      <c r="AQ20" s="11"/>
    </row>
    <row r="21" spans="1:46" s="10" customFormat="1" x14ac:dyDescent="0.25">
      <c r="B21" s="113"/>
      <c r="C21" s="113"/>
      <c r="D21" s="113"/>
      <c r="E21" s="116"/>
      <c r="F21" s="109"/>
      <c r="G21" s="109"/>
      <c r="H21" s="109"/>
      <c r="I21" s="121">
        <v>0.02</v>
      </c>
      <c r="J21" s="122"/>
      <c r="K21" s="123">
        <v>0.03</v>
      </c>
      <c r="L21" s="124"/>
      <c r="M21" s="125">
        <v>5.0000000000000001E-3</v>
      </c>
      <c r="N21" s="126"/>
      <c r="O21" s="123">
        <v>0.01</v>
      </c>
      <c r="P21" s="124"/>
      <c r="Q21" s="125">
        <v>1.2500000000000001E-2</v>
      </c>
      <c r="R21" s="126"/>
      <c r="S21" s="127"/>
      <c r="T21" s="128"/>
      <c r="U21" s="129">
        <v>5.0000000000000001E-3</v>
      </c>
      <c r="V21" s="130"/>
      <c r="W21" s="123">
        <v>0.01</v>
      </c>
      <c r="X21" s="124"/>
      <c r="Y21" s="125">
        <v>1.2500000000000001E-2</v>
      </c>
      <c r="Z21" s="126"/>
      <c r="AA21" s="150">
        <v>1.55E-2</v>
      </c>
      <c r="AB21" s="151"/>
      <c r="AC21" s="135"/>
      <c r="AD21" s="12">
        <v>0.01</v>
      </c>
      <c r="AE21" s="109"/>
      <c r="AF21" s="111"/>
      <c r="AG21" s="109"/>
      <c r="AH21" s="109"/>
      <c r="AI21" s="109"/>
      <c r="AJ21" s="109"/>
      <c r="AK21" s="109"/>
      <c r="AL21" s="109"/>
      <c r="AM21" s="109"/>
      <c r="AN21" s="109"/>
      <c r="AQ21" s="13"/>
    </row>
    <row r="22" spans="1:46" s="10" customFormat="1" ht="15" thickBot="1" x14ac:dyDescent="0.3">
      <c r="B22" s="114"/>
      <c r="C22" s="114"/>
      <c r="D22" s="114"/>
      <c r="E22" s="117"/>
      <c r="F22" s="14" t="s">
        <v>24</v>
      </c>
      <c r="G22" s="145" t="s">
        <v>24</v>
      </c>
      <c r="H22" s="146"/>
      <c r="I22" s="101" t="s">
        <v>24</v>
      </c>
      <c r="J22" s="102"/>
      <c r="K22" s="103" t="s">
        <v>24</v>
      </c>
      <c r="L22" s="104"/>
      <c r="M22" s="101" t="s">
        <v>24</v>
      </c>
      <c r="N22" s="102"/>
      <c r="O22" s="103" t="s">
        <v>24</v>
      </c>
      <c r="P22" s="104"/>
      <c r="Q22" s="101" t="s">
        <v>24</v>
      </c>
      <c r="R22" s="102"/>
      <c r="S22" s="103" t="s">
        <v>24</v>
      </c>
      <c r="T22" s="104"/>
      <c r="U22" s="101" t="s">
        <v>24</v>
      </c>
      <c r="V22" s="102"/>
      <c r="W22" s="103" t="s">
        <v>24</v>
      </c>
      <c r="X22" s="104"/>
      <c r="Y22" s="101" t="s">
        <v>24</v>
      </c>
      <c r="Z22" s="102"/>
      <c r="AA22" s="103" t="s">
        <v>24</v>
      </c>
      <c r="AB22" s="101"/>
      <c r="AC22" s="15" t="s">
        <v>24</v>
      </c>
      <c r="AD22" s="16" t="s">
        <v>24</v>
      </c>
      <c r="AE22" s="14" t="s">
        <v>24</v>
      </c>
      <c r="AF22" s="14" t="s">
        <v>24</v>
      </c>
      <c r="AG22" s="14"/>
      <c r="AH22" s="14" t="s">
        <v>24</v>
      </c>
      <c r="AI22" s="110"/>
      <c r="AJ22" s="110"/>
      <c r="AK22" s="110"/>
      <c r="AL22" s="110"/>
      <c r="AM22" s="110"/>
      <c r="AN22" s="110"/>
      <c r="AQ22" s="13"/>
    </row>
    <row r="23" spans="1:46" s="19" customFormat="1" ht="15" thickBot="1" x14ac:dyDescent="0.4">
      <c r="B23" s="17">
        <v>1</v>
      </c>
      <c r="C23" s="139">
        <v>2</v>
      </c>
      <c r="D23" s="139"/>
      <c r="E23" s="17">
        <v>3</v>
      </c>
      <c r="F23" s="17">
        <v>4</v>
      </c>
      <c r="G23" s="139">
        <v>5</v>
      </c>
      <c r="H23" s="139"/>
      <c r="I23" s="140">
        <v>6</v>
      </c>
      <c r="J23" s="141"/>
      <c r="K23" s="142">
        <v>7</v>
      </c>
      <c r="L23" s="143"/>
      <c r="M23" s="140">
        <v>8</v>
      </c>
      <c r="N23" s="141"/>
      <c r="O23" s="142">
        <v>9</v>
      </c>
      <c r="P23" s="143"/>
      <c r="Q23" s="140">
        <v>10</v>
      </c>
      <c r="R23" s="141"/>
      <c r="S23" s="144">
        <v>11</v>
      </c>
      <c r="T23" s="143"/>
      <c r="U23" s="141">
        <v>12</v>
      </c>
      <c r="V23" s="141"/>
      <c r="W23" s="142">
        <v>13</v>
      </c>
      <c r="X23" s="143"/>
      <c r="Y23" s="140">
        <v>14</v>
      </c>
      <c r="Z23" s="141"/>
      <c r="AA23" s="142">
        <v>15</v>
      </c>
      <c r="AB23" s="140"/>
      <c r="AC23" s="17">
        <v>16</v>
      </c>
      <c r="AD23" s="18">
        <v>17</v>
      </c>
      <c r="AE23" s="17">
        <v>18</v>
      </c>
      <c r="AF23" s="17">
        <v>19</v>
      </c>
      <c r="AG23" s="17"/>
      <c r="AH23" s="17">
        <v>20</v>
      </c>
      <c r="AI23" s="17">
        <v>13</v>
      </c>
      <c r="AJ23" s="139">
        <v>14</v>
      </c>
      <c r="AK23" s="139"/>
      <c r="AL23" s="139"/>
      <c r="AM23" s="139"/>
      <c r="AN23" s="139"/>
      <c r="AQ23" s="20"/>
    </row>
    <row r="24" spans="1:46" s="37" customFormat="1" ht="13" x14ac:dyDescent="0.3">
      <c r="B24" s="21">
        <v>1</v>
      </c>
      <c r="C24" s="22"/>
      <c r="D24" s="23" t="s">
        <v>67</v>
      </c>
      <c r="E24" s="24">
        <v>9</v>
      </c>
      <c r="F24" s="51">
        <v>1650000</v>
      </c>
      <c r="G24" s="26">
        <v>0</v>
      </c>
      <c r="H24" s="27">
        <f>IF(G24="v",(5000000*20%),0)</f>
        <v>0</v>
      </c>
      <c r="I24" s="28">
        <v>0</v>
      </c>
      <c r="J24" s="29">
        <f>(I24*I$21)*(($F24+$H24)*40%)</f>
        <v>0</v>
      </c>
      <c r="K24" s="30">
        <v>0</v>
      </c>
      <c r="L24" s="31">
        <f>(K24*K$21)*($F24+$H24)</f>
        <v>0</v>
      </c>
      <c r="M24" s="28">
        <v>0</v>
      </c>
      <c r="N24" s="29">
        <f>(M24*M$21)*($F24+$H24)</f>
        <v>0</v>
      </c>
      <c r="O24" s="30">
        <v>0</v>
      </c>
      <c r="P24" s="31">
        <f>(O24*O$21)*($F24+$H24)</f>
        <v>0</v>
      </c>
      <c r="Q24" s="28">
        <v>0</v>
      </c>
      <c r="R24" s="29">
        <f>(Q24*Q$21)*($F24+$H24)</f>
        <v>0</v>
      </c>
      <c r="S24" s="30">
        <v>0</v>
      </c>
      <c r="T24" s="31">
        <f>(S24*S$21)*($F24+$H24)</f>
        <v>0</v>
      </c>
      <c r="U24" s="28">
        <v>0</v>
      </c>
      <c r="V24" s="29">
        <f>(U24*U$21)*($F24+$H24)</f>
        <v>0</v>
      </c>
      <c r="W24" s="30">
        <v>0</v>
      </c>
      <c r="X24" s="31">
        <f>(W24*W$21)*($F24+$H24)</f>
        <v>0</v>
      </c>
      <c r="Y24" s="28">
        <v>0</v>
      </c>
      <c r="Z24" s="29">
        <f>(Y24*Y$21)*($F24+$H24)</f>
        <v>0</v>
      </c>
      <c r="AA24" s="30">
        <v>0</v>
      </c>
      <c r="AB24" s="29">
        <f>(AA24*AA$21)*($F24+$H24)</f>
        <v>0</v>
      </c>
      <c r="AC24" s="32">
        <f>J24+L24+N24+P24+R24+T24+V24+X24+Z24+AB24</f>
        <v>0</v>
      </c>
      <c r="AD24" s="32"/>
      <c r="AE24" s="25">
        <f>F24-AD24</f>
        <v>1650000</v>
      </c>
      <c r="AF24" s="25">
        <v>82500</v>
      </c>
      <c r="AG24" s="25"/>
      <c r="AH24" s="25">
        <f>AE24-AF24</f>
        <v>1567500</v>
      </c>
      <c r="AI24" s="33"/>
      <c r="AJ24" s="34">
        <v>1</v>
      </c>
      <c r="AK24" s="35"/>
      <c r="AL24" s="35"/>
      <c r="AM24" s="35"/>
      <c r="AN24" s="36"/>
      <c r="AQ24" s="38"/>
      <c r="AR24" s="39">
        <f>J24+L24+N24+P24+R24+T24+V24+X24+Z24+AB24</f>
        <v>0</v>
      </c>
      <c r="AT24" s="40"/>
    </row>
    <row r="25" spans="1:46" s="37" customFormat="1" ht="13.5" thickBot="1" x14ac:dyDescent="0.35">
      <c r="B25" s="21"/>
      <c r="C25" s="22"/>
      <c r="D25" s="100" t="s">
        <v>68</v>
      </c>
      <c r="E25" s="41"/>
      <c r="F25" s="25"/>
      <c r="G25" s="42"/>
      <c r="H25" s="43"/>
      <c r="I25" s="44"/>
      <c r="J25" s="45"/>
      <c r="K25" s="42"/>
      <c r="L25" s="46"/>
      <c r="M25" s="44"/>
      <c r="N25" s="45"/>
      <c r="O25" s="42"/>
      <c r="P25" s="46"/>
      <c r="Q25" s="44"/>
      <c r="R25" s="45"/>
      <c r="S25" s="47"/>
      <c r="T25" s="46"/>
      <c r="U25" s="48"/>
      <c r="V25" s="45"/>
      <c r="W25" s="42"/>
      <c r="X25" s="46"/>
      <c r="Y25" s="48"/>
      <c r="Z25" s="45"/>
      <c r="AA25" s="47"/>
      <c r="AB25" s="45"/>
      <c r="AC25" s="32"/>
      <c r="AD25" s="53"/>
      <c r="AE25" s="52"/>
      <c r="AF25" s="52"/>
      <c r="AG25" s="52"/>
      <c r="AH25" s="52"/>
      <c r="AI25" s="25"/>
      <c r="AJ25" s="49"/>
      <c r="AL25" s="50" t="s">
        <v>59</v>
      </c>
      <c r="AM25" s="50" t="s">
        <v>59</v>
      </c>
      <c r="AN25" s="50" t="s">
        <v>59</v>
      </c>
      <c r="AQ25" s="38"/>
      <c r="AT25" s="39"/>
    </row>
    <row r="26" spans="1:46" s="62" customFormat="1" ht="13.5" thickBot="1" x14ac:dyDescent="0.4">
      <c r="B26" s="138" t="s">
        <v>25</v>
      </c>
      <c r="C26" s="138"/>
      <c r="D26" s="138"/>
      <c r="E26" s="138"/>
      <c r="F26" s="54">
        <f>SUM(F24:F25)</f>
        <v>1650000</v>
      </c>
      <c r="G26" s="55"/>
      <c r="H26" s="56"/>
      <c r="I26" s="57"/>
      <c r="J26" s="57">
        <f>SUM(J24:J25)</f>
        <v>0</v>
      </c>
      <c r="K26" s="58"/>
      <c r="L26" s="56">
        <f>SUM(L24:L25)</f>
        <v>0</v>
      </c>
      <c r="M26" s="57"/>
      <c r="N26" s="57">
        <f>SUM(N24:N25)</f>
        <v>0</v>
      </c>
      <c r="O26" s="58"/>
      <c r="P26" s="56">
        <f>SUM(P24:P25)</f>
        <v>0</v>
      </c>
      <c r="Q26" s="57"/>
      <c r="R26" s="57">
        <f>SUM(R24:R25)</f>
        <v>0</v>
      </c>
      <c r="S26" s="58"/>
      <c r="T26" s="56">
        <f>SUM(T24:T25)</f>
        <v>0</v>
      </c>
      <c r="U26" s="57"/>
      <c r="V26" s="57">
        <f>SUM(V24:V25)</f>
        <v>0</v>
      </c>
      <c r="W26" s="58"/>
      <c r="X26" s="56">
        <f>SUM(X24:X25)</f>
        <v>0</v>
      </c>
      <c r="Y26" s="57"/>
      <c r="Z26" s="57">
        <f>SUM(Z24:Z25)</f>
        <v>0</v>
      </c>
      <c r="AA26" s="58"/>
      <c r="AB26" s="57">
        <f>SUM(AB24:AB25)</f>
        <v>0</v>
      </c>
      <c r="AC26" s="59"/>
      <c r="AD26" s="59"/>
      <c r="AE26" s="59">
        <f>SUM(AE24:AE25)</f>
        <v>1650000</v>
      </c>
      <c r="AF26" s="59">
        <f>SUM(AF24:AF25)</f>
        <v>82500</v>
      </c>
      <c r="AG26" s="59">
        <f>SUM(AG24:AG25)</f>
        <v>0</v>
      </c>
      <c r="AH26" s="59">
        <f>SUM(AH24:AH25)</f>
        <v>1567500</v>
      </c>
      <c r="AI26" s="59"/>
      <c r="AJ26" s="58"/>
      <c r="AK26" s="60"/>
      <c r="AL26" s="60"/>
      <c r="AM26" s="60"/>
      <c r="AN26" s="61"/>
      <c r="AQ26" s="63"/>
      <c r="AS26" s="45"/>
    </row>
    <row r="27" spans="1:46" s="64" customFormat="1" ht="13" x14ac:dyDescent="0.3">
      <c r="B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7"/>
      <c r="AF27" s="7"/>
      <c r="AG27" s="7"/>
      <c r="AH27" s="7"/>
      <c r="AI27" s="7"/>
      <c r="AJ27" s="7"/>
      <c r="AK27" s="3"/>
      <c r="AL27" s="3"/>
      <c r="AQ27" s="65"/>
      <c r="AR27" s="65"/>
      <c r="AS27" s="65"/>
    </row>
    <row r="28" spans="1:46" s="71" customFormat="1" ht="17.5" x14ac:dyDescent="0.35">
      <c r="D28" s="72"/>
      <c r="E28" s="73"/>
      <c r="F28" s="74"/>
      <c r="G28" s="74"/>
      <c r="H28" s="74"/>
      <c r="I28" s="74"/>
      <c r="J28" s="148" t="s">
        <v>26</v>
      </c>
      <c r="K28" s="148"/>
      <c r="L28" s="148"/>
      <c r="M28" s="148"/>
      <c r="N28" s="148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4"/>
      <c r="Z28" s="74"/>
      <c r="AA28" s="74"/>
      <c r="AB28" s="74"/>
      <c r="AC28" s="74"/>
      <c r="AD28" s="74"/>
      <c r="AE28" s="75"/>
      <c r="AF28" s="75" t="s">
        <v>65</v>
      </c>
      <c r="AG28" s="75" t="s">
        <v>27</v>
      </c>
      <c r="AH28" s="75"/>
      <c r="AI28" s="75"/>
      <c r="AJ28" s="75"/>
      <c r="AQ28" s="76"/>
      <c r="AR28" s="76"/>
      <c r="AS28" s="74"/>
    </row>
    <row r="29" spans="1:46" s="71" customFormat="1" ht="17.5" x14ac:dyDescent="0.35">
      <c r="D29" s="72"/>
      <c r="E29" s="73"/>
      <c r="F29" s="74"/>
      <c r="G29" s="74"/>
      <c r="H29" s="74"/>
      <c r="I29" s="74"/>
      <c r="J29" s="148" t="s">
        <v>33</v>
      </c>
      <c r="K29" s="148"/>
      <c r="L29" s="148"/>
      <c r="M29" s="148"/>
      <c r="N29" s="148"/>
      <c r="O29" s="148"/>
      <c r="P29" s="148"/>
      <c r="Q29" s="148"/>
      <c r="R29" s="148"/>
      <c r="S29" s="148"/>
      <c r="T29" s="75"/>
      <c r="U29" s="75" t="s">
        <v>32</v>
      </c>
      <c r="V29" s="75"/>
      <c r="W29" s="75"/>
      <c r="X29" s="75"/>
      <c r="Y29" s="74"/>
      <c r="Z29" s="74"/>
      <c r="AA29" s="74"/>
      <c r="AB29" s="74"/>
      <c r="AC29" s="74"/>
      <c r="AD29" s="74"/>
      <c r="AE29" s="75"/>
      <c r="AF29" s="75" t="s">
        <v>28</v>
      </c>
      <c r="AG29" s="75" t="s">
        <v>28</v>
      </c>
      <c r="AH29" s="75"/>
      <c r="AI29" s="75"/>
      <c r="AJ29" s="75"/>
      <c r="AQ29" s="76"/>
      <c r="AR29" s="76"/>
      <c r="AS29" s="74"/>
    </row>
    <row r="30" spans="1:46" s="71" customFormat="1" ht="17.5" x14ac:dyDescent="0.35">
      <c r="D30" s="72"/>
      <c r="E30" s="73"/>
      <c r="F30" s="74"/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4"/>
      <c r="Z30" s="74"/>
      <c r="AA30" s="74"/>
      <c r="AB30" s="74"/>
      <c r="AC30" s="74"/>
      <c r="AD30" s="74"/>
      <c r="AE30" s="75"/>
      <c r="AF30" s="75"/>
      <c r="AG30" s="75"/>
      <c r="AH30" s="75"/>
      <c r="AI30" s="75"/>
      <c r="AJ30" s="75"/>
      <c r="AQ30" s="76"/>
      <c r="AR30" s="76"/>
      <c r="AS30" s="74"/>
    </row>
    <row r="31" spans="1:46" s="71" customFormat="1" ht="17.5" x14ac:dyDescent="0.35">
      <c r="D31" s="72"/>
      <c r="E31" s="73"/>
      <c r="F31" s="74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4"/>
      <c r="Z31" s="74"/>
      <c r="AA31" s="74"/>
      <c r="AB31" s="74"/>
      <c r="AC31" s="74"/>
      <c r="AD31" s="74"/>
      <c r="AE31" s="75"/>
      <c r="AF31" s="75"/>
      <c r="AG31" s="75"/>
      <c r="AH31" s="75"/>
      <c r="AI31" s="75"/>
      <c r="AJ31" s="75"/>
      <c r="AQ31" s="76"/>
      <c r="AR31" s="76"/>
      <c r="AS31" s="74"/>
    </row>
    <row r="32" spans="1:46" s="71" customFormat="1" ht="17.5" x14ac:dyDescent="0.35">
      <c r="F32" s="74"/>
      <c r="G32" s="74"/>
      <c r="H32" s="74"/>
      <c r="I32" s="74"/>
      <c r="J32" s="148"/>
      <c r="K32" s="148"/>
      <c r="L32" s="148"/>
      <c r="M32" s="148"/>
      <c r="N32" s="148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4"/>
      <c r="Z32" s="74"/>
      <c r="AA32" s="74"/>
      <c r="AB32" s="74"/>
      <c r="AC32" s="74"/>
      <c r="AD32" s="74"/>
      <c r="AE32" s="75"/>
      <c r="AF32" s="75"/>
      <c r="AG32" s="75"/>
      <c r="AH32" s="75"/>
      <c r="AI32" s="75"/>
      <c r="AJ32" s="75"/>
      <c r="AQ32" s="76"/>
      <c r="AR32" s="74"/>
    </row>
    <row r="33" spans="2:43" s="71" customFormat="1" ht="17.5" x14ac:dyDescent="0.35">
      <c r="F33" s="74"/>
      <c r="G33" s="74"/>
      <c r="H33" s="74"/>
      <c r="I33" s="74"/>
      <c r="J33" s="148"/>
      <c r="K33" s="148"/>
      <c r="L33" s="148"/>
      <c r="M33" s="148"/>
      <c r="N33" s="148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4"/>
      <c r="Z33" s="74"/>
      <c r="AA33" s="74"/>
      <c r="AB33" s="74"/>
      <c r="AC33" s="74"/>
      <c r="AD33" s="74"/>
      <c r="AE33" s="75"/>
      <c r="AF33" s="75"/>
      <c r="AG33" s="75"/>
      <c r="AH33" s="75"/>
      <c r="AI33" s="75"/>
      <c r="AJ33" s="75"/>
      <c r="AQ33" s="76"/>
    </row>
    <row r="34" spans="2:43" s="71" customFormat="1" ht="17.5" x14ac:dyDescent="0.35">
      <c r="F34" s="74"/>
      <c r="G34" s="74"/>
      <c r="H34" s="74"/>
      <c r="I34" s="74"/>
      <c r="J34" s="148"/>
      <c r="K34" s="148"/>
      <c r="L34" s="148"/>
      <c r="M34" s="148"/>
      <c r="N34" s="148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4"/>
      <c r="Z34" s="74"/>
      <c r="AA34" s="74"/>
      <c r="AB34" s="74"/>
      <c r="AC34" s="74"/>
      <c r="AD34" s="74"/>
      <c r="AE34" s="75"/>
      <c r="AF34" s="75"/>
      <c r="AG34" s="75"/>
      <c r="AH34" s="75"/>
      <c r="AI34" s="75"/>
      <c r="AJ34" s="75"/>
      <c r="AQ34" s="76"/>
    </row>
    <row r="35" spans="2:43" s="71" customFormat="1" ht="17.5" x14ac:dyDescent="0.35">
      <c r="F35" s="74"/>
      <c r="G35" s="74"/>
      <c r="H35" s="74"/>
      <c r="I35" s="74"/>
      <c r="J35" s="99" t="s">
        <v>62</v>
      </c>
      <c r="K35" s="99"/>
      <c r="L35" s="99"/>
      <c r="M35" s="99"/>
      <c r="N35" s="99"/>
      <c r="O35" s="77"/>
      <c r="P35" s="77"/>
      <c r="Q35" s="77"/>
      <c r="R35" s="77"/>
      <c r="S35" s="77"/>
      <c r="T35" s="77"/>
      <c r="U35" s="149" t="s">
        <v>60</v>
      </c>
      <c r="V35" s="149"/>
      <c r="W35" s="149"/>
      <c r="X35" s="149"/>
      <c r="Y35" s="149"/>
      <c r="Z35" s="78"/>
      <c r="AA35" s="78"/>
      <c r="AB35" s="74"/>
      <c r="AC35" s="74"/>
      <c r="AD35" s="74"/>
      <c r="AE35" s="75"/>
      <c r="AF35" s="153" t="s">
        <v>67</v>
      </c>
      <c r="AG35" s="79" t="s">
        <v>29</v>
      </c>
      <c r="AH35" s="75"/>
      <c r="AI35" s="75"/>
      <c r="AJ35" s="75"/>
      <c r="AQ35" s="76"/>
    </row>
    <row r="36" spans="2:43" s="71" customFormat="1" ht="17.5" x14ac:dyDescent="0.35">
      <c r="F36" s="74"/>
      <c r="G36" s="74"/>
      <c r="H36" s="74"/>
      <c r="I36" s="74"/>
      <c r="J36" s="98" t="s">
        <v>63</v>
      </c>
      <c r="K36" s="98"/>
      <c r="L36" s="98"/>
      <c r="M36" s="98"/>
      <c r="N36" s="98"/>
      <c r="O36" s="75"/>
      <c r="P36" s="75"/>
      <c r="Q36" s="75"/>
      <c r="R36" s="75"/>
      <c r="S36" s="75"/>
      <c r="T36" s="75"/>
      <c r="U36" s="98" t="s">
        <v>61</v>
      </c>
      <c r="V36" s="98"/>
      <c r="W36" s="98"/>
      <c r="X36" s="98"/>
      <c r="Y36" s="98"/>
      <c r="Z36" s="74"/>
      <c r="AA36" s="74"/>
      <c r="AB36" s="74"/>
      <c r="AC36" s="74"/>
      <c r="AD36" s="74"/>
      <c r="AE36" s="75"/>
      <c r="AF36" s="154" t="s">
        <v>69</v>
      </c>
      <c r="AG36" s="75" t="s">
        <v>30</v>
      </c>
      <c r="AH36" s="75"/>
      <c r="AI36" s="75"/>
      <c r="AJ36" s="75"/>
      <c r="AQ36" s="76"/>
    </row>
    <row r="37" spans="2:43" s="71" customFormat="1" ht="17.5" x14ac:dyDescent="0.35"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5"/>
      <c r="AF37" s="75"/>
      <c r="AG37" s="75"/>
      <c r="AH37" s="75"/>
      <c r="AI37" s="75"/>
      <c r="AJ37" s="75"/>
      <c r="AQ37" s="76"/>
    </row>
    <row r="38" spans="2:43" s="80" customFormat="1" ht="15.5" x14ac:dyDescent="0.35">
      <c r="B38" s="80" t="s">
        <v>34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3"/>
      <c r="AF38" s="83"/>
      <c r="AG38" s="83"/>
      <c r="AH38" s="83"/>
      <c r="AI38" s="83"/>
      <c r="AJ38" s="83"/>
      <c r="AQ38" s="84"/>
    </row>
    <row r="39" spans="2:43" s="81" customFormat="1" ht="15.5" x14ac:dyDescent="0.35">
      <c r="B39" s="81" t="s">
        <v>13</v>
      </c>
      <c r="E39" s="85" t="s">
        <v>44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152"/>
      <c r="AE39" s="152"/>
      <c r="AF39" s="152"/>
      <c r="AG39" s="152"/>
      <c r="AH39" s="152"/>
      <c r="AI39" s="87"/>
      <c r="AJ39" s="87"/>
      <c r="AQ39" s="88"/>
    </row>
    <row r="40" spans="2:43" s="81" customFormat="1" ht="15.5" x14ac:dyDescent="0.35">
      <c r="B40" s="81" t="s">
        <v>35</v>
      </c>
      <c r="E40" s="85" t="s">
        <v>45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152"/>
      <c r="AE40" s="152"/>
      <c r="AF40" s="152"/>
      <c r="AG40" s="152"/>
      <c r="AH40" s="152"/>
      <c r="AI40" s="87"/>
      <c r="AJ40" s="87"/>
      <c r="AQ40" s="88"/>
    </row>
    <row r="41" spans="2:43" s="81" customFormat="1" ht="15.5" x14ac:dyDescent="0.35">
      <c r="B41" s="81" t="s">
        <v>36</v>
      </c>
      <c r="E41" s="85" t="s">
        <v>46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152"/>
      <c r="AE41" s="152"/>
      <c r="AF41" s="152"/>
      <c r="AG41" s="152"/>
      <c r="AH41" s="152"/>
      <c r="AI41" s="87"/>
      <c r="AJ41" s="87"/>
      <c r="AQ41" s="88"/>
    </row>
    <row r="42" spans="2:43" s="81" customFormat="1" ht="15.5" x14ac:dyDescent="0.35">
      <c r="B42" s="81" t="s">
        <v>37</v>
      </c>
      <c r="E42" s="85" t="s">
        <v>47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152"/>
      <c r="AE42" s="152"/>
      <c r="AF42" s="152"/>
      <c r="AG42" s="152"/>
      <c r="AH42" s="152"/>
      <c r="AI42" s="87"/>
      <c r="AJ42" s="87"/>
      <c r="AQ42" s="88"/>
    </row>
    <row r="43" spans="2:43" s="81" customFormat="1" ht="15.5" x14ac:dyDescent="0.35">
      <c r="B43" s="81" t="s">
        <v>38</v>
      </c>
      <c r="E43" s="85" t="s">
        <v>48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152"/>
      <c r="AE43" s="152"/>
      <c r="AF43" s="152"/>
      <c r="AG43" s="152"/>
      <c r="AH43" s="152"/>
      <c r="AI43" s="87"/>
      <c r="AJ43" s="87"/>
      <c r="AQ43" s="88"/>
    </row>
    <row r="44" spans="2:43" s="81" customFormat="1" ht="15.5" x14ac:dyDescent="0.35">
      <c r="B44" s="81" t="s">
        <v>39</v>
      </c>
      <c r="E44" s="85" t="s">
        <v>49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152"/>
      <c r="AE44" s="152"/>
      <c r="AF44" s="152"/>
      <c r="AG44" s="152"/>
      <c r="AH44" s="152"/>
      <c r="AI44" s="87"/>
      <c r="AJ44" s="87"/>
      <c r="AQ44" s="88"/>
    </row>
    <row r="45" spans="2:43" s="81" customFormat="1" ht="15.5" x14ac:dyDescent="0.35">
      <c r="B45" s="81" t="s">
        <v>40</v>
      </c>
      <c r="E45" s="85" t="s">
        <v>50</v>
      </c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152"/>
      <c r="AE45" s="152"/>
      <c r="AF45" s="152"/>
      <c r="AG45" s="152"/>
      <c r="AH45" s="152"/>
      <c r="AI45" s="87"/>
      <c r="AJ45" s="87"/>
      <c r="AQ45" s="88"/>
    </row>
    <row r="46" spans="2:43" s="81" customFormat="1" ht="15.5" x14ac:dyDescent="0.35">
      <c r="B46" s="81" t="s">
        <v>41</v>
      </c>
      <c r="E46" s="85" t="s">
        <v>52</v>
      </c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7"/>
      <c r="AF46" s="87"/>
      <c r="AG46" s="87"/>
      <c r="AH46" s="87"/>
      <c r="AI46" s="87"/>
      <c r="AJ46" s="87"/>
      <c r="AQ46" s="88"/>
    </row>
    <row r="47" spans="2:43" s="81" customFormat="1" ht="15.5" x14ac:dyDescent="0.35">
      <c r="B47" s="81" t="s">
        <v>42</v>
      </c>
      <c r="E47" s="85" t="s">
        <v>53</v>
      </c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7"/>
      <c r="AF47" s="87"/>
      <c r="AG47" s="87"/>
      <c r="AH47" s="87"/>
      <c r="AI47" s="87"/>
      <c r="AJ47" s="87"/>
      <c r="AQ47" s="88"/>
    </row>
    <row r="48" spans="2:43" s="69" customFormat="1" ht="15.5" x14ac:dyDescent="0.35">
      <c r="B48" s="69" t="s">
        <v>43</v>
      </c>
      <c r="E48" s="85" t="s">
        <v>51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  <c r="AF48" s="90"/>
      <c r="AG48" s="90"/>
      <c r="AH48" s="90"/>
      <c r="AI48" s="90"/>
      <c r="AJ48" s="90"/>
      <c r="AQ48" s="91"/>
    </row>
    <row r="49" spans="2:43" s="69" customFormat="1" ht="15.5" x14ac:dyDescent="0.35"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90"/>
      <c r="AF49" s="90"/>
      <c r="AG49" s="90"/>
      <c r="AH49" s="90"/>
      <c r="AI49" s="90"/>
      <c r="AJ49" s="90"/>
      <c r="AQ49" s="91"/>
    </row>
    <row r="50" spans="2:43" ht="15.5" x14ac:dyDescent="0.35">
      <c r="B50" s="69"/>
      <c r="C50" s="69"/>
    </row>
    <row r="51" spans="2:43" ht="15.5" x14ac:dyDescent="0.35">
      <c r="B51" s="69"/>
      <c r="C51" s="69"/>
    </row>
    <row r="52" spans="2:43" ht="15.5" x14ac:dyDescent="0.35">
      <c r="B52" s="69"/>
      <c r="C52" s="69"/>
    </row>
    <row r="53" spans="2:43" ht="15.5" x14ac:dyDescent="0.35">
      <c r="B53" s="69"/>
      <c r="C53" s="69"/>
    </row>
    <row r="54" spans="2:43" ht="15.5" x14ac:dyDescent="0.35">
      <c r="B54" s="69"/>
      <c r="C54" s="69"/>
    </row>
  </sheetData>
  <mergeCells count="78">
    <mergeCell ref="AD45:AH45"/>
    <mergeCell ref="AD39:AH39"/>
    <mergeCell ref="AD40:AH40"/>
    <mergeCell ref="AD41:AH41"/>
    <mergeCell ref="AD42:AH42"/>
    <mergeCell ref="AD43:AH43"/>
    <mergeCell ref="AD44:AH44"/>
    <mergeCell ref="O22:P22"/>
    <mergeCell ref="AC5:AK11"/>
    <mergeCell ref="J29:S29"/>
    <mergeCell ref="U35:Y35"/>
    <mergeCell ref="J28:N28"/>
    <mergeCell ref="J32:N32"/>
    <mergeCell ref="J33:N33"/>
    <mergeCell ref="J34:N34"/>
    <mergeCell ref="U23:V23"/>
    <mergeCell ref="W23:X23"/>
    <mergeCell ref="Y23:Z23"/>
    <mergeCell ref="AA23:AB23"/>
    <mergeCell ref="AJ23:AN23"/>
    <mergeCell ref="AA21:AB21"/>
    <mergeCell ref="O21:P21"/>
    <mergeCell ref="Q21:R21"/>
    <mergeCell ref="AG19:AG21"/>
    <mergeCell ref="B26:E26"/>
    <mergeCell ref="Y22:Z22"/>
    <mergeCell ref="AA22:AB22"/>
    <mergeCell ref="C23:D23"/>
    <mergeCell ref="G23:H23"/>
    <mergeCell ref="I23:J23"/>
    <mergeCell ref="K23:L23"/>
    <mergeCell ref="M23:N23"/>
    <mergeCell ref="O23:P23"/>
    <mergeCell ref="Q23:R23"/>
    <mergeCell ref="S23:T23"/>
    <mergeCell ref="G22:H22"/>
    <mergeCell ref="I22:J22"/>
    <mergeCell ref="K22:L22"/>
    <mergeCell ref="M22:N22"/>
    <mergeCell ref="S22:T22"/>
    <mergeCell ref="U21:V21"/>
    <mergeCell ref="W21:X21"/>
    <mergeCell ref="AJ19:AN22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C19:AC21"/>
    <mergeCell ref="AD19:AD20"/>
    <mergeCell ref="AE19:AE21"/>
    <mergeCell ref="I19:AB19"/>
    <mergeCell ref="AA20:AB20"/>
    <mergeCell ref="I21:J21"/>
    <mergeCell ref="K21:L21"/>
    <mergeCell ref="M21:N21"/>
    <mergeCell ref="Y21:Z21"/>
    <mergeCell ref="S21:T21"/>
    <mergeCell ref="U22:V22"/>
    <mergeCell ref="W22:X22"/>
    <mergeCell ref="A12:AO12"/>
    <mergeCell ref="B14:AN14"/>
    <mergeCell ref="B15:AN15"/>
    <mergeCell ref="B16:AN16"/>
    <mergeCell ref="B17:AN17"/>
    <mergeCell ref="AH19:AH21"/>
    <mergeCell ref="Q22:R22"/>
    <mergeCell ref="AI19:AI22"/>
    <mergeCell ref="AF20:AF21"/>
    <mergeCell ref="B19:B22"/>
    <mergeCell ref="C19:D22"/>
    <mergeCell ref="E19:E22"/>
    <mergeCell ref="F19:F21"/>
    <mergeCell ref="G19:H21"/>
  </mergeCells>
  <pageMargins left="0.70866141732283472" right="0.70866141732283472" top="0.74803149606299213" bottom="0.74803149606299213" header="0.31496062992125984" footer="0.31496062992125984"/>
  <pageSetup paperSize="10000" scale="5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gwinnindi@gmail.com</cp:lastModifiedBy>
  <cp:lastPrinted>2024-06-04T02:27:53Z</cp:lastPrinted>
  <dcterms:created xsi:type="dcterms:W3CDTF">2021-09-20T03:14:21Z</dcterms:created>
  <dcterms:modified xsi:type="dcterms:W3CDTF">2024-06-04T13:57:21Z</dcterms:modified>
</cp:coreProperties>
</file>